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71" yWindow="315" windowWidth="17955" windowHeight="5940" activeTab="2"/>
  </bookViews>
  <sheets>
    <sheet name="Metalli rrm 2009" sheetId="1" r:id="rId1"/>
    <sheet name="Metalli altre stazioni 2009" sheetId="2" r:id="rId2"/>
    <sheet name="Metalli 2008" sheetId="3" r:id="rId3"/>
    <sheet name="Metalli 2007" sheetId="4" r:id="rId4"/>
  </sheets>
  <definedNames/>
  <calcPr fullCalcOnLoad="1"/>
</workbook>
</file>

<file path=xl/sharedStrings.xml><?xml version="1.0" encoding="utf-8"?>
<sst xmlns="http://schemas.openxmlformats.org/spreadsheetml/2006/main" count="331" uniqueCount="66">
  <si>
    <t>Gubbio P.zza 40 Martiri 2009</t>
  </si>
  <si>
    <t>Foligno  Porta Romana  2009</t>
  </si>
  <si>
    <t>Cadmio</t>
  </si>
  <si>
    <t>Cromo</t>
  </si>
  <si>
    <t>Nichel</t>
  </si>
  <si>
    <t>Piombo</t>
  </si>
  <si>
    <t>Arsenico</t>
  </si>
  <si>
    <t>Gubbio Semonte 2009</t>
  </si>
  <si>
    <r>
      <t>Media
ng/m</t>
    </r>
    <r>
      <rPr>
        <b/>
        <vertAlign val="superscript"/>
        <sz val="10"/>
        <rFont val="Arial"/>
        <family val="2"/>
      </rPr>
      <t>3</t>
    </r>
  </si>
  <si>
    <t>Valore Obiettivo</t>
  </si>
  <si>
    <t>Rispettato SI/NO</t>
  </si>
  <si>
    <t>SI</t>
  </si>
  <si>
    <t>Soglia valutazione inferiore</t>
  </si>
  <si>
    <t>NO</t>
  </si>
  <si>
    <t>Soglia valuatzione superiore</t>
  </si>
  <si>
    <r>
      <t>Media
µg/m</t>
    </r>
    <r>
      <rPr>
        <b/>
        <vertAlign val="superscript"/>
        <sz val="10"/>
        <rFont val="Arial"/>
        <family val="2"/>
      </rPr>
      <t>3</t>
    </r>
  </si>
  <si>
    <t>Gubbio Via L.da Vinci</t>
  </si>
  <si>
    <t>Gubbio Padule</t>
  </si>
  <si>
    <t>Spoleto Santo Chiodo Post C</t>
  </si>
  <si>
    <t>Spoleto Santo Chiodo Fissa</t>
  </si>
  <si>
    <t>Perugia Fontivegge</t>
  </si>
  <si>
    <t>Perugia Cortonese</t>
  </si>
  <si>
    <t>Perugia Ponte San Giovanni</t>
  </si>
  <si>
    <t>Monitoraggio Metalli - Valori medi anno 2009</t>
  </si>
  <si>
    <t>Spoleto Santo Chiodo A</t>
  </si>
  <si>
    <t>Gubbio Ghigiano</t>
  </si>
  <si>
    <t>Terni Le Grazie</t>
  </si>
  <si>
    <t>Terni Terrazzo Arpa</t>
  </si>
  <si>
    <t>Zona Zonizzazione</t>
  </si>
  <si>
    <t>IT1001</t>
  </si>
  <si>
    <t>IT1002</t>
  </si>
  <si>
    <t>IT1003</t>
  </si>
  <si>
    <t>IT1004</t>
  </si>
  <si>
    <t>METALLI  misurati su filtri di campionamento di PM10</t>
  </si>
  <si>
    <t>Anno</t>
  </si>
  <si>
    <t>Mese</t>
  </si>
  <si>
    <r>
      <t xml:space="preserve"> µg/m</t>
    </r>
    <r>
      <rPr>
        <vertAlign val="superscript"/>
        <sz val="10"/>
        <rFont val="Arial"/>
        <family val="2"/>
      </rPr>
      <t>3</t>
    </r>
  </si>
  <si>
    <r>
      <t xml:space="preserve"> ng/m</t>
    </r>
    <r>
      <rPr>
        <vertAlign val="superscript"/>
        <sz val="10"/>
        <rFont val="Arial"/>
        <family val="2"/>
      </rPr>
      <t>3</t>
    </r>
  </si>
  <si>
    <t xml:space="preserve"> µg/m3</t>
  </si>
  <si>
    <t xml:space="preserve"> ng/m3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</si>
  <si>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</si>
  <si>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</si>
  <si>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</si>
  <si>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</si>
  <si>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</si>
  <si>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</si>
  <si>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</si>
  <si>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</si>
  <si>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</si>
  <si>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</si>
  <si>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</si>
  <si>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</si>
  <si>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</t>
  </si>
  <si>
    <t>Perugia- Fontivegge</t>
  </si>
  <si>
    <t>Terni - Le Grazie</t>
  </si>
  <si>
    <t>MEDIA annua</t>
  </si>
  <si>
    <t>&lt;2,2</t>
  </si>
  <si>
    <t>&lt;0,6</t>
  </si>
  <si>
    <t>&lt;16</t>
  </si>
  <si>
    <t>n.d.</t>
  </si>
  <si>
    <t>Stazione Terni - Le Grazie</t>
  </si>
  <si>
    <t>Stazione Perugia - Parco Cortonese</t>
  </si>
  <si>
    <t>Stazione Perugia - Fontivegge</t>
  </si>
  <si>
    <t>Stazione Perugia - Ponte San Giovanni</t>
  </si>
  <si>
    <t>Stazione Foligno - Porta Romana</t>
  </si>
  <si>
    <t>Stazione Gubbio - Piazza 40 Martiri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</si>
</sst>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General_)"/>
    <numFmt numFmtId="169" formatCode="dd/mm/yy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color indexed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68" fontId="0" fillId="0" borderId="10" xfId="0" applyNumberFormat="1" applyFont="1" applyBorder="1" applyAlignment="1" applyProtection="1">
      <alignment horizontal="center"/>
      <protection/>
    </xf>
    <xf numFmtId="165" fontId="1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1" fontId="6" fillId="0" borderId="12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67" fontId="5" fillId="0" borderId="14" xfId="0" applyNumberFormat="1" applyFont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/>
    </xf>
    <xf numFmtId="1" fontId="6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5" fillId="0" borderId="15" xfId="0" applyNumberFormat="1" applyFont="1" applyFill="1" applyBorder="1" applyAlignment="1">
      <alignment horizontal="center" vertical="center"/>
    </xf>
    <xf numFmtId="167" fontId="5" fillId="0" borderId="15" xfId="0" applyNumberFormat="1" applyFont="1" applyFill="1" applyBorder="1" applyAlignment="1">
      <alignment horizontal="center" vertical="center"/>
    </xf>
    <xf numFmtId="168" fontId="1" fillId="0" borderId="18" xfId="0" applyNumberFormat="1" applyFont="1" applyBorder="1" applyAlignment="1" applyProtection="1">
      <alignment horizontal="center" vertical="center" wrapText="1"/>
      <protection/>
    </xf>
    <xf numFmtId="2" fontId="1" fillId="33" borderId="10" xfId="0" applyNumberFormat="1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34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justify"/>
    </xf>
    <xf numFmtId="166" fontId="1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 applyProtection="1">
      <alignment horizontal="center"/>
      <protection/>
    </xf>
    <xf numFmtId="166" fontId="1" fillId="0" borderId="10" xfId="0" applyNumberFormat="1" applyFont="1" applyBorder="1" applyAlignment="1" applyProtection="1">
      <alignment horizontal="center"/>
      <protection/>
    </xf>
    <xf numFmtId="167" fontId="1" fillId="0" borderId="10" xfId="0" applyNumberFormat="1" applyFont="1" applyBorder="1" applyAlignment="1">
      <alignment horizontal="center"/>
    </xf>
    <xf numFmtId="167" fontId="0" fillId="0" borderId="10" xfId="0" applyNumberFormat="1" applyFont="1" applyBorder="1" applyAlignment="1" applyProtection="1">
      <alignment horizontal="center"/>
      <protection/>
    </xf>
    <xf numFmtId="167" fontId="0" fillId="0" borderId="10" xfId="0" applyNumberFormat="1" applyBorder="1" applyAlignment="1">
      <alignment horizontal="center"/>
    </xf>
    <xf numFmtId="167" fontId="1" fillId="0" borderId="10" xfId="0" applyNumberFormat="1" applyFont="1" applyBorder="1" applyAlignment="1" applyProtection="1">
      <alignment horizontal="center"/>
      <protection/>
    </xf>
    <xf numFmtId="167" fontId="1" fillId="0" borderId="10" xfId="0" applyNumberFormat="1" applyFont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/>
    </xf>
    <xf numFmtId="167" fontId="5" fillId="0" borderId="16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66" fontId="3" fillId="33" borderId="12" xfId="0" applyNumberFormat="1" applyFont="1" applyFill="1" applyBorder="1" applyAlignment="1">
      <alignment horizontal="center" vertical="center"/>
    </xf>
    <xf numFmtId="166" fontId="1" fillId="33" borderId="14" xfId="0" applyNumberFormat="1" applyFont="1" applyFill="1" applyBorder="1" applyAlignment="1">
      <alignment horizontal="center" vertical="center"/>
    </xf>
    <xf numFmtId="2" fontId="1" fillId="33" borderId="15" xfId="0" applyNumberFormat="1" applyFont="1" applyFill="1" applyBorder="1" applyAlignment="1">
      <alignment horizontal="center" vertical="center"/>
    </xf>
    <xf numFmtId="166" fontId="1" fillId="33" borderId="15" xfId="0" applyNumberFormat="1" applyFont="1" applyFill="1" applyBorder="1" applyAlignment="1">
      <alignment horizontal="center" vertical="center"/>
    </xf>
    <xf numFmtId="2" fontId="1" fillId="33" borderId="16" xfId="0" applyNumberFormat="1" applyFont="1" applyFill="1" applyBorder="1" applyAlignment="1">
      <alignment horizontal="center" vertical="center"/>
    </xf>
    <xf numFmtId="2" fontId="0" fillId="33" borderId="14" xfId="0" applyNumberFormat="1" applyFill="1" applyBorder="1" applyAlignment="1">
      <alignment horizontal="center" vertical="center"/>
    </xf>
    <xf numFmtId="2" fontId="0" fillId="33" borderId="15" xfId="0" applyNumberFormat="1" applyFill="1" applyBorder="1" applyAlignment="1">
      <alignment horizontal="center" vertical="center"/>
    </xf>
    <xf numFmtId="2" fontId="0" fillId="33" borderId="22" xfId="0" applyNumberFormat="1" applyFill="1" applyBorder="1" applyAlignment="1">
      <alignment horizontal="center" vertical="center"/>
    </xf>
    <xf numFmtId="2" fontId="0" fillId="33" borderId="23" xfId="0" applyNumberFormat="1" applyFill="1" applyBorder="1" applyAlignment="1">
      <alignment horizontal="center" vertical="center"/>
    </xf>
    <xf numFmtId="2" fontId="0" fillId="33" borderId="16" xfId="0" applyNumberFormat="1" applyFill="1" applyBorder="1" applyAlignment="1">
      <alignment horizontal="center" vertical="center"/>
    </xf>
    <xf numFmtId="49" fontId="7" fillId="0" borderId="24" xfId="0" applyNumberFormat="1" applyFont="1" applyBorder="1" applyAlignment="1">
      <alignment horizontal="justify" vertical="center" wrapText="1"/>
    </xf>
    <xf numFmtId="166" fontId="0" fillId="0" borderId="25" xfId="0" applyNumberFormat="1" applyFont="1" applyBorder="1" applyAlignment="1">
      <alignment horizontal="center" vertical="center"/>
    </xf>
    <xf numFmtId="167" fontId="0" fillId="0" borderId="26" xfId="0" applyNumberFormat="1" applyFont="1" applyFill="1" applyBorder="1" applyAlignment="1">
      <alignment horizontal="center" vertical="center"/>
    </xf>
    <xf numFmtId="167" fontId="0" fillId="0" borderId="27" xfId="0" applyNumberFormat="1" applyFont="1" applyFill="1" applyBorder="1" applyAlignment="1">
      <alignment horizontal="center" vertical="center"/>
    </xf>
    <xf numFmtId="166" fontId="0" fillId="0" borderId="28" xfId="0" applyNumberFormat="1" applyFont="1" applyBorder="1" applyAlignment="1">
      <alignment horizontal="center" vertical="center"/>
    </xf>
    <xf numFmtId="167" fontId="0" fillId="0" borderId="29" xfId="0" applyNumberFormat="1" applyFont="1" applyFill="1" applyBorder="1" applyAlignment="1">
      <alignment horizontal="center" vertical="center"/>
    </xf>
    <xf numFmtId="167" fontId="0" fillId="0" borderId="30" xfId="0" applyNumberFormat="1" applyFont="1" applyFill="1" applyBorder="1" applyAlignment="1">
      <alignment horizontal="center" vertical="center"/>
    </xf>
    <xf numFmtId="166" fontId="0" fillId="0" borderId="31" xfId="0" applyNumberFormat="1" applyFont="1" applyFill="1" applyBorder="1" applyAlignment="1">
      <alignment horizontal="center" vertical="center"/>
    </xf>
    <xf numFmtId="166" fontId="0" fillId="0" borderId="32" xfId="0" applyNumberFormat="1" applyFont="1" applyBorder="1" applyAlignment="1">
      <alignment horizontal="center" vertical="center"/>
    </xf>
    <xf numFmtId="166" fontId="0" fillId="0" borderId="31" xfId="0" applyNumberFormat="1" applyFont="1" applyBorder="1" applyAlignment="1">
      <alignment horizontal="center" vertical="center"/>
    </xf>
    <xf numFmtId="167" fontId="0" fillId="0" borderId="10" xfId="0" applyNumberFormat="1" applyFont="1" applyFill="1" applyBorder="1" applyAlignment="1">
      <alignment horizontal="center" vertical="center"/>
    </xf>
    <xf numFmtId="167" fontId="0" fillId="0" borderId="33" xfId="0" applyNumberFormat="1" applyFont="1" applyFill="1" applyBorder="1" applyAlignment="1">
      <alignment horizontal="center" vertical="center"/>
    </xf>
    <xf numFmtId="166" fontId="0" fillId="0" borderId="34" xfId="0" applyNumberFormat="1" applyFont="1" applyBorder="1" applyAlignment="1">
      <alignment horizontal="center" vertical="center"/>
    </xf>
    <xf numFmtId="167" fontId="0" fillId="0" borderId="35" xfId="0" applyNumberFormat="1" applyFont="1" applyFill="1" applyBorder="1" applyAlignment="1">
      <alignment horizontal="center" vertical="center"/>
    </xf>
    <xf numFmtId="49" fontId="7" fillId="0" borderId="36" xfId="0" applyNumberFormat="1" applyFont="1" applyBorder="1" applyAlignment="1">
      <alignment horizontal="justify" vertical="center" wrapText="1"/>
    </xf>
    <xf numFmtId="166" fontId="0" fillId="0" borderId="37" xfId="0" applyNumberFormat="1" applyFont="1" applyBorder="1" applyAlignment="1">
      <alignment horizontal="center" vertical="center"/>
    </xf>
    <xf numFmtId="167" fontId="0" fillId="0" borderId="38" xfId="0" applyNumberFormat="1" applyFont="1" applyFill="1" applyBorder="1" applyAlignment="1">
      <alignment horizontal="center" vertical="center"/>
    </xf>
    <xf numFmtId="167" fontId="0" fillId="0" borderId="39" xfId="0" applyNumberFormat="1" applyFont="1" applyFill="1" applyBorder="1" applyAlignment="1">
      <alignment horizontal="center" vertical="center"/>
    </xf>
    <xf numFmtId="167" fontId="0" fillId="0" borderId="40" xfId="0" applyNumberFormat="1" applyFont="1" applyFill="1" applyBorder="1" applyAlignment="1">
      <alignment horizontal="center" vertical="center"/>
    </xf>
    <xf numFmtId="167" fontId="0" fillId="0" borderId="41" xfId="0" applyNumberFormat="1" applyFont="1" applyFill="1" applyBorder="1" applyAlignment="1">
      <alignment horizontal="center" vertical="center"/>
    </xf>
    <xf numFmtId="166" fontId="0" fillId="0" borderId="37" xfId="0" applyNumberFormat="1" applyFont="1" applyFill="1" applyBorder="1" applyAlignment="1">
      <alignment horizontal="center" vertical="center"/>
    </xf>
    <xf numFmtId="166" fontId="0" fillId="0" borderId="42" xfId="0" applyNumberFormat="1" applyFont="1" applyBorder="1" applyAlignment="1">
      <alignment horizontal="center" vertical="center"/>
    </xf>
    <xf numFmtId="167" fontId="0" fillId="0" borderId="43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166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69" fontId="1" fillId="0" borderId="11" xfId="0" applyNumberFormat="1" applyFont="1" applyFill="1" applyBorder="1" applyAlignment="1">
      <alignment horizontal="right" vertical="center"/>
    </xf>
    <xf numFmtId="166" fontId="1" fillId="0" borderId="15" xfId="0" applyNumberFormat="1" applyFont="1" applyFill="1" applyBorder="1" applyAlignment="1">
      <alignment horizontal="center" vertical="center"/>
    </xf>
    <xf numFmtId="167" fontId="1" fillId="0" borderId="15" xfId="0" applyNumberFormat="1" applyFont="1" applyFill="1" applyBorder="1" applyAlignment="1">
      <alignment horizontal="center" vertical="center"/>
    </xf>
    <xf numFmtId="167" fontId="1" fillId="0" borderId="45" xfId="0" applyNumberFormat="1" applyFont="1" applyFill="1" applyBorder="1" applyAlignment="1">
      <alignment horizontal="center" vertical="center"/>
    </xf>
    <xf numFmtId="166" fontId="1" fillId="0" borderId="14" xfId="0" applyNumberFormat="1" applyFont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Alignment="1">
      <alignment/>
    </xf>
    <xf numFmtId="2" fontId="9" fillId="0" borderId="0" xfId="0" applyNumberFormat="1" applyFont="1" applyAlignment="1">
      <alignment/>
    </xf>
    <xf numFmtId="166" fontId="3" fillId="0" borderId="0" xfId="0" applyNumberFormat="1" applyFont="1" applyFill="1" applyBorder="1" applyAlignment="1">
      <alignment horizontal="center" vertical="center"/>
    </xf>
    <xf numFmtId="2" fontId="0" fillId="33" borderId="46" xfId="0" applyNumberFormat="1" applyFill="1" applyBorder="1" applyAlignment="1">
      <alignment horizontal="center" vertical="center"/>
    </xf>
    <xf numFmtId="169" fontId="1" fillId="0" borderId="12" xfId="0" applyNumberFormat="1" applyFont="1" applyFill="1" applyBorder="1" applyAlignment="1">
      <alignment horizontal="justify" vertical="center"/>
    </xf>
    <xf numFmtId="166" fontId="1" fillId="36" borderId="14" xfId="0" applyNumberFormat="1" applyFont="1" applyFill="1" applyBorder="1" applyAlignment="1">
      <alignment horizontal="center" vertical="center"/>
    </xf>
    <xf numFmtId="167" fontId="1" fillId="36" borderId="15" xfId="0" applyNumberFormat="1" applyFont="1" applyFill="1" applyBorder="1" applyAlignment="1">
      <alignment horizontal="center" vertical="center"/>
    </xf>
    <xf numFmtId="167" fontId="1" fillId="36" borderId="16" xfId="0" applyNumberFormat="1" applyFont="1" applyFill="1" applyBorder="1" applyAlignment="1">
      <alignment horizontal="center" vertical="center"/>
    </xf>
    <xf numFmtId="166" fontId="1" fillId="36" borderId="12" xfId="0" applyNumberFormat="1" applyFont="1" applyFill="1" applyBorder="1" applyAlignment="1">
      <alignment horizontal="center" vertical="center"/>
    </xf>
    <xf numFmtId="167" fontId="1" fillId="36" borderId="17" xfId="0" applyNumberFormat="1" applyFont="1" applyFill="1" applyBorder="1" applyAlignment="1">
      <alignment horizontal="center" vertical="center"/>
    </xf>
    <xf numFmtId="167" fontId="1" fillId="36" borderId="13" xfId="0" applyNumberFormat="1" applyFont="1" applyFill="1" applyBorder="1" applyAlignment="1">
      <alignment horizontal="center" vertical="center"/>
    </xf>
    <xf numFmtId="169" fontId="1" fillId="0" borderId="0" xfId="0" applyNumberFormat="1" applyFont="1" applyFill="1" applyBorder="1" applyAlignment="1">
      <alignment horizontal="justify" vertical="center"/>
    </xf>
    <xf numFmtId="166" fontId="1" fillId="0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168" fontId="1" fillId="0" borderId="47" xfId="0" applyNumberFormat="1" applyFont="1" applyBorder="1" applyAlignment="1" applyProtection="1">
      <alignment horizontal="center" vertical="center" wrapText="1"/>
      <protection/>
    </xf>
    <xf numFmtId="168" fontId="1" fillId="0" borderId="18" xfId="0" applyNumberFormat="1" applyFont="1" applyBorder="1" applyAlignment="1" applyProtection="1">
      <alignment horizontal="center" vertical="center" wrapText="1"/>
      <protection/>
    </xf>
    <xf numFmtId="168" fontId="1" fillId="0" borderId="34" xfId="0" applyNumberFormat="1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9" fontId="3" fillId="33" borderId="49" xfId="0" applyNumberFormat="1" applyFont="1" applyFill="1" applyBorder="1" applyAlignment="1">
      <alignment horizontal="center" vertical="center" wrapText="1"/>
    </xf>
    <xf numFmtId="49" fontId="3" fillId="33" borderId="24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37" borderId="44" xfId="0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3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pane ySplit="2" topLeftCell="A15" activePane="bottomLeft" state="frozen"/>
      <selection pane="topLeft" activeCell="A1" sqref="A1"/>
      <selection pane="bottomLeft" activeCell="H12" sqref="H12"/>
    </sheetView>
  </sheetViews>
  <sheetFormatPr defaultColWidth="9.140625" defaultRowHeight="12.75"/>
  <cols>
    <col min="1" max="1" width="32.57421875" style="0" customWidth="1"/>
    <col min="2" max="2" width="13.7109375" style="0" customWidth="1"/>
    <col min="5" max="5" width="8.57421875" style="0" customWidth="1"/>
    <col min="6" max="6" width="13.8515625" style="0" customWidth="1"/>
  </cols>
  <sheetData>
    <row r="1" spans="1:6" ht="45" customHeight="1">
      <c r="A1" s="107" t="s">
        <v>23</v>
      </c>
      <c r="B1" s="107"/>
      <c r="C1" s="107"/>
      <c r="D1" s="107"/>
      <c r="E1" s="107"/>
      <c r="F1" s="107"/>
    </row>
    <row r="2" spans="1:6" ht="12.75">
      <c r="A2" s="3"/>
      <c r="B2" s="25" t="s">
        <v>5</v>
      </c>
      <c r="C2" s="25" t="s">
        <v>2</v>
      </c>
      <c r="D2" s="25" t="s">
        <v>6</v>
      </c>
      <c r="E2" s="25" t="s">
        <v>4</v>
      </c>
      <c r="F2" s="25" t="s">
        <v>3</v>
      </c>
    </row>
    <row r="3" spans="1:6" ht="26.25" customHeight="1">
      <c r="A3" s="3"/>
      <c r="B3" s="24" t="s">
        <v>15</v>
      </c>
      <c r="C3" s="108" t="s">
        <v>8</v>
      </c>
      <c r="D3" s="109"/>
      <c r="E3" s="109"/>
      <c r="F3" s="110"/>
    </row>
    <row r="4" spans="1:6" ht="12.75">
      <c r="A4" s="4" t="s">
        <v>20</v>
      </c>
      <c r="B4" s="33">
        <v>0.0058</v>
      </c>
      <c r="C4" s="36">
        <v>0.15</v>
      </c>
      <c r="D4" s="36">
        <v>0.39</v>
      </c>
      <c r="E4" s="36">
        <v>3.31</v>
      </c>
      <c r="F4" s="36">
        <v>10.3</v>
      </c>
    </row>
    <row r="5" spans="1:6" ht="12.75">
      <c r="A5" s="3"/>
      <c r="B5" s="34"/>
      <c r="C5" s="37"/>
      <c r="D5" s="37"/>
      <c r="E5" s="37"/>
      <c r="F5" s="37"/>
    </row>
    <row r="6" spans="1:6" ht="12.75">
      <c r="A6" s="4" t="s">
        <v>21</v>
      </c>
      <c r="B6" s="33">
        <v>0.0067</v>
      </c>
      <c r="C6" s="36">
        <v>0.32</v>
      </c>
      <c r="D6" s="36">
        <v>0.31</v>
      </c>
      <c r="E6" s="36">
        <v>2.41</v>
      </c>
      <c r="F6" s="36">
        <v>5.63</v>
      </c>
    </row>
    <row r="7" spans="1:6" s="1" customFormat="1" ht="12.75">
      <c r="A7" s="4"/>
      <c r="B7" s="33"/>
      <c r="C7" s="36"/>
      <c r="D7" s="36"/>
      <c r="E7" s="36"/>
      <c r="F7" s="36"/>
    </row>
    <row r="8" spans="1:6" ht="12.75">
      <c r="A8" s="4" t="s">
        <v>22</v>
      </c>
      <c r="B8" s="33">
        <v>0.0049</v>
      </c>
      <c r="C8" s="36">
        <v>0.17</v>
      </c>
      <c r="D8" s="36">
        <v>0.29</v>
      </c>
      <c r="E8" s="36">
        <v>2.42</v>
      </c>
      <c r="F8" s="36">
        <v>5.62</v>
      </c>
    </row>
    <row r="9" spans="1:6" ht="12.75">
      <c r="A9" s="3"/>
      <c r="B9" s="33"/>
      <c r="C9" s="38"/>
      <c r="D9" s="38"/>
      <c r="E9" s="38"/>
      <c r="F9" s="38"/>
    </row>
    <row r="10" spans="1:6" ht="12.75">
      <c r="A10" s="4" t="s">
        <v>1</v>
      </c>
      <c r="B10" s="33">
        <v>0.0062</v>
      </c>
      <c r="C10" s="36">
        <v>0.17</v>
      </c>
      <c r="D10" s="36">
        <v>0.42</v>
      </c>
      <c r="E10" s="36">
        <v>1.82</v>
      </c>
      <c r="F10" s="36">
        <v>6.04</v>
      </c>
    </row>
    <row r="11" spans="1:6" ht="12.75">
      <c r="A11" s="3"/>
      <c r="B11" s="35"/>
      <c r="C11" s="39"/>
      <c r="D11" s="36"/>
      <c r="E11" s="39"/>
      <c r="F11" s="39"/>
    </row>
    <row r="12" spans="1:6" ht="12.75">
      <c r="A12" s="4" t="s">
        <v>0</v>
      </c>
      <c r="B12" s="33">
        <v>0.0052</v>
      </c>
      <c r="C12" s="36">
        <v>0.12</v>
      </c>
      <c r="D12" s="36">
        <v>0.29</v>
      </c>
      <c r="E12" s="36">
        <v>2.04</v>
      </c>
      <c r="F12" s="36">
        <v>4.35</v>
      </c>
    </row>
    <row r="13" spans="1:6" ht="12.75">
      <c r="A13" s="3"/>
      <c r="B13" s="35"/>
      <c r="C13" s="38"/>
      <c r="D13" s="38"/>
      <c r="E13" s="38"/>
      <c r="F13" s="38"/>
    </row>
    <row r="14" spans="1:6" ht="12.75">
      <c r="A14" s="4" t="s">
        <v>26</v>
      </c>
      <c r="B14" s="33">
        <v>0.012286000000000004</v>
      </c>
      <c r="C14" s="36">
        <v>0.3</v>
      </c>
      <c r="D14" s="36">
        <v>0.9</v>
      </c>
      <c r="E14" s="36">
        <v>12.3</v>
      </c>
      <c r="F14" s="40">
        <v>39</v>
      </c>
    </row>
    <row r="15" spans="1:6" ht="12.75">
      <c r="A15" s="2"/>
      <c r="B15" s="27"/>
      <c r="C15" s="27"/>
      <c r="D15" s="27"/>
      <c r="E15" s="27"/>
      <c r="F15" s="27"/>
    </row>
    <row r="16" spans="1:6" ht="13.5" thickBot="1">
      <c r="A16" s="2"/>
      <c r="B16" s="27"/>
      <c r="C16" s="27"/>
      <c r="D16" s="27"/>
      <c r="E16" s="27"/>
      <c r="F16" s="27"/>
    </row>
    <row r="17" spans="1:6" ht="12.75">
      <c r="A17" s="2"/>
      <c r="B17" s="27"/>
      <c r="C17" s="27"/>
      <c r="D17" s="27"/>
      <c r="E17" s="27"/>
      <c r="F17" s="111" t="s">
        <v>28</v>
      </c>
    </row>
    <row r="18" ht="13.5" thickBot="1">
      <c r="F18" s="112"/>
    </row>
    <row r="19" spans="1:5" ht="13.5" thickBot="1">
      <c r="A19" s="9" t="s">
        <v>9</v>
      </c>
      <c r="B19" s="14">
        <v>0.5</v>
      </c>
      <c r="C19" s="23">
        <v>5</v>
      </c>
      <c r="D19" s="23">
        <v>6</v>
      </c>
      <c r="E19" s="42">
        <v>20</v>
      </c>
    </row>
    <row r="20" spans="1:6" ht="13.5" thickBot="1">
      <c r="A20" s="17" t="s">
        <v>10</v>
      </c>
      <c r="B20" s="10" t="s">
        <v>11</v>
      </c>
      <c r="C20" s="10" t="s">
        <v>11</v>
      </c>
      <c r="D20" s="10" t="s">
        <v>11</v>
      </c>
      <c r="E20" s="26" t="s">
        <v>11</v>
      </c>
      <c r="F20" s="29" t="s">
        <v>29</v>
      </c>
    </row>
    <row r="21" spans="1:6" ht="13.5" thickBot="1">
      <c r="A21" s="12"/>
      <c r="B21" s="10" t="s">
        <v>11</v>
      </c>
      <c r="C21" s="10" t="s">
        <v>11</v>
      </c>
      <c r="D21" s="10" t="s">
        <v>11</v>
      </c>
      <c r="E21" s="26" t="s">
        <v>11</v>
      </c>
      <c r="F21" s="31" t="s">
        <v>30</v>
      </c>
    </row>
    <row r="22" spans="2:6" ht="13.5" thickBot="1">
      <c r="B22" s="10" t="s">
        <v>11</v>
      </c>
      <c r="C22" s="10" t="s">
        <v>11</v>
      </c>
      <c r="D22" s="10" t="s">
        <v>11</v>
      </c>
      <c r="E22" s="26" t="s">
        <v>11</v>
      </c>
      <c r="F22" s="28" t="s">
        <v>31</v>
      </c>
    </row>
    <row r="23" spans="2:6" ht="13.5" thickBot="1">
      <c r="B23" s="10" t="s">
        <v>11</v>
      </c>
      <c r="C23" s="10" t="s">
        <v>11</v>
      </c>
      <c r="D23" s="10" t="s">
        <v>11</v>
      </c>
      <c r="E23" s="26" t="s">
        <v>11</v>
      </c>
      <c r="F23" s="28" t="s">
        <v>32</v>
      </c>
    </row>
    <row r="24" ht="13.5" thickBot="1"/>
    <row r="25" spans="1:5" ht="13.5" thickBot="1">
      <c r="A25" s="9" t="s">
        <v>12</v>
      </c>
      <c r="B25" s="22">
        <v>0.25</v>
      </c>
      <c r="C25" s="23">
        <v>2</v>
      </c>
      <c r="D25" s="23">
        <v>2.4</v>
      </c>
      <c r="E25" s="23">
        <v>10</v>
      </c>
    </row>
    <row r="26" spans="1:6" ht="13.5" thickBot="1">
      <c r="A26" s="17" t="s">
        <v>10</v>
      </c>
      <c r="B26" s="10" t="s">
        <v>11</v>
      </c>
      <c r="C26" s="26" t="s">
        <v>11</v>
      </c>
      <c r="D26" s="18" t="s">
        <v>11</v>
      </c>
      <c r="E26" s="26" t="s">
        <v>11</v>
      </c>
      <c r="F26" s="29" t="s">
        <v>29</v>
      </c>
    </row>
    <row r="27" spans="1:6" ht="13.5" thickBot="1">
      <c r="A27" s="12"/>
      <c r="B27" s="10" t="s">
        <v>11</v>
      </c>
      <c r="C27" s="26" t="s">
        <v>11</v>
      </c>
      <c r="D27" s="18" t="s">
        <v>11</v>
      </c>
      <c r="E27" s="26" t="s">
        <v>11</v>
      </c>
      <c r="F27" s="41" t="s">
        <v>30</v>
      </c>
    </row>
    <row r="28" spans="1:6" ht="13.5" thickBot="1">
      <c r="A28" s="12"/>
      <c r="B28" s="26" t="s">
        <v>11</v>
      </c>
      <c r="C28" s="26" t="s">
        <v>11</v>
      </c>
      <c r="D28" s="18" t="s">
        <v>11</v>
      </c>
      <c r="E28" s="26" t="s">
        <v>13</v>
      </c>
      <c r="F28" s="30" t="s">
        <v>31</v>
      </c>
    </row>
    <row r="29" spans="1:13" ht="13.5" thickBot="1">
      <c r="A29" s="12"/>
      <c r="B29" s="10" t="s">
        <v>11</v>
      </c>
      <c r="C29" s="26" t="s">
        <v>11</v>
      </c>
      <c r="D29" s="18" t="s">
        <v>11</v>
      </c>
      <c r="E29" s="26" t="s">
        <v>11</v>
      </c>
      <c r="F29" s="28" t="s">
        <v>32</v>
      </c>
      <c r="G29" s="32"/>
      <c r="H29" s="32"/>
      <c r="I29" s="32"/>
      <c r="J29" s="32"/>
      <c r="K29" s="32"/>
      <c r="L29" s="32"/>
      <c r="M29" s="32"/>
    </row>
    <row r="30" spans="1:5" ht="12.75">
      <c r="A30" s="12"/>
      <c r="B30" s="13"/>
      <c r="C30" s="13"/>
      <c r="D30" s="13"/>
      <c r="E30" s="13"/>
    </row>
    <row r="31" spans="1:5" ht="12.75">
      <c r="A31" s="12"/>
      <c r="B31" s="13"/>
      <c r="C31" s="13"/>
      <c r="D31" s="13"/>
      <c r="E31" s="13"/>
    </row>
    <row r="32" spans="1:5" ht="13.5" thickBot="1">
      <c r="A32" s="12"/>
      <c r="B32" s="13"/>
      <c r="C32" s="13"/>
      <c r="D32" s="13"/>
      <c r="E32" s="13"/>
    </row>
    <row r="33" spans="1:5" ht="13.5" thickBot="1">
      <c r="A33" s="9" t="s">
        <v>14</v>
      </c>
      <c r="B33" s="22">
        <v>0.35</v>
      </c>
      <c r="C33" s="23">
        <v>3</v>
      </c>
      <c r="D33" s="23">
        <v>3.6</v>
      </c>
      <c r="E33" s="23">
        <v>14</v>
      </c>
    </row>
    <row r="34" spans="1:6" ht="13.5" thickBot="1">
      <c r="A34" s="17" t="s">
        <v>10</v>
      </c>
      <c r="B34" s="26" t="s">
        <v>11</v>
      </c>
      <c r="C34" s="18" t="s">
        <v>11</v>
      </c>
      <c r="D34" s="26" t="s">
        <v>11</v>
      </c>
      <c r="E34" s="11" t="s">
        <v>11</v>
      </c>
      <c r="F34" s="29" t="s">
        <v>29</v>
      </c>
    </row>
    <row r="35" spans="2:6" ht="13.5" thickBot="1">
      <c r="B35" s="26" t="s">
        <v>11</v>
      </c>
      <c r="C35" s="18" t="s">
        <v>11</v>
      </c>
      <c r="D35" s="26" t="s">
        <v>11</v>
      </c>
      <c r="E35" s="11" t="s">
        <v>11</v>
      </c>
      <c r="F35" s="41" t="s">
        <v>30</v>
      </c>
    </row>
    <row r="36" spans="2:6" ht="13.5" thickBot="1">
      <c r="B36" s="26" t="s">
        <v>11</v>
      </c>
      <c r="C36" s="18" t="s">
        <v>11</v>
      </c>
      <c r="D36" s="26" t="s">
        <v>11</v>
      </c>
      <c r="E36" s="11" t="s">
        <v>11</v>
      </c>
      <c r="F36" s="28" t="s">
        <v>31</v>
      </c>
    </row>
    <row r="37" spans="2:6" ht="13.5" thickBot="1">
      <c r="B37" s="26" t="s">
        <v>11</v>
      </c>
      <c r="C37" s="18" t="s">
        <v>11</v>
      </c>
      <c r="D37" s="26" t="s">
        <v>11</v>
      </c>
      <c r="E37" s="11" t="s">
        <v>11</v>
      </c>
      <c r="F37" s="28" t="s">
        <v>32</v>
      </c>
    </row>
  </sheetData>
  <sheetProtection/>
  <mergeCells count="3">
    <mergeCell ref="A1:F1"/>
    <mergeCell ref="C3:F3"/>
    <mergeCell ref="F17:F18"/>
  </mergeCells>
  <conditionalFormatting sqref="B20:E23 B26:E32 B34:E37">
    <cfRule type="cellIs" priority="1" dxfId="1" operator="equal" stopIfTrue="1">
      <formula>"SI"</formula>
    </cfRule>
    <cfRule type="cellIs" priority="2" dxfId="0" operator="equal" stopIfTrue="1">
      <formula>"NO"</formula>
    </cfRule>
  </conditionalFormatting>
  <conditionalFormatting sqref="B4 B6 B10 B12 B8 B14">
    <cfRule type="cellIs" priority="3" dxfId="1" operator="lessThan" stopIfTrue="1">
      <formula>0.25</formula>
    </cfRule>
    <cfRule type="cellIs" priority="4" dxfId="5" operator="between" stopIfTrue="1">
      <formula>0.25</formula>
      <formula>0.35</formula>
    </cfRule>
    <cfRule type="cellIs" priority="5" dxfId="0" operator="lessThan" stopIfTrue="1">
      <formula>0.35</formula>
    </cfRule>
  </conditionalFormatting>
  <conditionalFormatting sqref="C4 C6 C8 C10 C12 C14">
    <cfRule type="cellIs" priority="6" dxfId="1" operator="lessThan" stopIfTrue="1">
      <formula>2</formula>
    </cfRule>
    <cfRule type="cellIs" priority="7" dxfId="5" operator="between" stopIfTrue="1">
      <formula>2</formula>
      <formula>13</formula>
    </cfRule>
    <cfRule type="cellIs" priority="8" dxfId="0" operator="greaterThan" stopIfTrue="1">
      <formula>3</formula>
    </cfRule>
  </conditionalFormatting>
  <conditionalFormatting sqref="D4 D6 D8 D10 D12 D14">
    <cfRule type="cellIs" priority="9" dxfId="1" operator="lessThan" stopIfTrue="1">
      <formula>2.4</formula>
    </cfRule>
    <cfRule type="cellIs" priority="10" dxfId="5" operator="between" stopIfTrue="1">
      <formula>2.4</formula>
      <formula>3.6</formula>
    </cfRule>
    <cfRule type="cellIs" priority="11" dxfId="0" operator="greaterThan" stopIfTrue="1">
      <formula>3.6</formula>
    </cfRule>
  </conditionalFormatting>
  <conditionalFormatting sqref="E4 E6 E8 E10 E12 E14">
    <cfRule type="cellIs" priority="12" dxfId="1" operator="lessThan" stopIfTrue="1">
      <formula>10</formula>
    </cfRule>
    <cfRule type="cellIs" priority="13" dxfId="5" operator="between" stopIfTrue="1">
      <formula>10</formula>
      <formula>14</formula>
    </cfRule>
    <cfRule type="cellIs" priority="14" dxfId="0" operator="greaterThan" stopIfTrue="1">
      <formula>14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32.57421875" style="0" customWidth="1"/>
    <col min="2" max="2" width="9.28125" style="0" customWidth="1"/>
  </cols>
  <sheetData>
    <row r="1" spans="1:6" ht="45" customHeight="1">
      <c r="A1" s="107" t="s">
        <v>23</v>
      </c>
      <c r="B1" s="107"/>
      <c r="C1" s="107"/>
      <c r="D1" s="107"/>
      <c r="E1" s="107"/>
      <c r="F1" s="107"/>
    </row>
    <row r="2" spans="1:6" ht="12.75">
      <c r="A2" s="3"/>
      <c r="B2" s="25" t="s">
        <v>5</v>
      </c>
      <c r="C2" s="25" t="s">
        <v>2</v>
      </c>
      <c r="D2" s="25" t="s">
        <v>6</v>
      </c>
      <c r="E2" s="25" t="s">
        <v>4</v>
      </c>
      <c r="F2" s="25" t="s">
        <v>3</v>
      </c>
    </row>
    <row r="3" spans="1:6" ht="27">
      <c r="A3" s="3"/>
      <c r="B3" s="24" t="s">
        <v>15</v>
      </c>
      <c r="C3" s="108" t="s">
        <v>8</v>
      </c>
      <c r="D3" s="109"/>
      <c r="E3" s="109"/>
      <c r="F3" s="110"/>
    </row>
    <row r="4" spans="1:6" s="1" customFormat="1" ht="12.75">
      <c r="A4" s="4" t="s">
        <v>19</v>
      </c>
      <c r="B4" s="8">
        <v>0.0032</v>
      </c>
      <c r="C4" s="5">
        <v>0.13</v>
      </c>
      <c r="D4" s="5">
        <v>0.28</v>
      </c>
      <c r="E4" s="36">
        <v>1.6</v>
      </c>
      <c r="F4" s="5">
        <v>4.33</v>
      </c>
    </row>
    <row r="5" spans="1:6" ht="12.75">
      <c r="A5" s="3"/>
      <c r="B5" s="6"/>
      <c r="C5" s="6"/>
      <c r="D5" s="6"/>
      <c r="E5" s="6"/>
      <c r="F5" s="6"/>
    </row>
    <row r="6" spans="1:6" ht="12.75">
      <c r="A6" s="4" t="s">
        <v>24</v>
      </c>
      <c r="B6" s="8">
        <v>0.0046</v>
      </c>
      <c r="C6" s="5">
        <v>0.09</v>
      </c>
      <c r="D6" s="5">
        <v>0.36</v>
      </c>
      <c r="E6" s="36">
        <v>4.65</v>
      </c>
      <c r="F6" s="5">
        <v>8.09</v>
      </c>
    </row>
    <row r="7" spans="1:6" ht="12.75">
      <c r="A7" s="3"/>
      <c r="B7" s="6"/>
      <c r="C7" s="6"/>
      <c r="D7" s="6"/>
      <c r="E7" s="6"/>
      <c r="F7" s="6"/>
    </row>
    <row r="8" spans="1:6" ht="12.75">
      <c r="A8" s="4" t="s">
        <v>18</v>
      </c>
      <c r="B8" s="8">
        <v>0.0046</v>
      </c>
      <c r="C8" s="5">
        <v>0.18</v>
      </c>
      <c r="D8" s="5">
        <v>0.62</v>
      </c>
      <c r="E8" s="36">
        <v>2.2</v>
      </c>
      <c r="F8" s="5">
        <v>6.05</v>
      </c>
    </row>
    <row r="9" spans="1:6" ht="12.75">
      <c r="A9" s="3"/>
      <c r="B9" s="6"/>
      <c r="C9" s="6"/>
      <c r="D9" s="6"/>
      <c r="E9" s="6"/>
      <c r="F9" s="6"/>
    </row>
    <row r="10" spans="1:6" ht="12.75">
      <c r="A10" s="4" t="s">
        <v>25</v>
      </c>
      <c r="B10" s="8">
        <v>0.0058</v>
      </c>
      <c r="C10" s="5">
        <v>0.73</v>
      </c>
      <c r="D10" s="5">
        <v>0.23</v>
      </c>
      <c r="E10" s="36">
        <v>3.3</v>
      </c>
      <c r="F10" s="5">
        <v>2.8</v>
      </c>
    </row>
    <row r="11" spans="1:6" ht="12.75">
      <c r="A11" s="3"/>
      <c r="B11" s="6"/>
      <c r="C11" s="7"/>
      <c r="D11" s="7"/>
      <c r="E11" s="7"/>
      <c r="F11" s="7"/>
    </row>
    <row r="12" spans="1:6" ht="12.75">
      <c r="A12" s="4" t="s">
        <v>17</v>
      </c>
      <c r="B12" s="8">
        <v>0.0105</v>
      </c>
      <c r="C12" s="5">
        <v>0.04</v>
      </c>
      <c r="D12" s="5">
        <v>0.28</v>
      </c>
      <c r="E12" s="36">
        <v>2.56</v>
      </c>
      <c r="F12" s="5">
        <v>2.81</v>
      </c>
    </row>
    <row r="13" spans="1:6" ht="12.75">
      <c r="A13" s="4"/>
      <c r="B13" s="6"/>
      <c r="C13" s="6"/>
      <c r="D13" s="6"/>
      <c r="E13" s="6"/>
      <c r="F13" s="6"/>
    </row>
    <row r="14" spans="1:6" ht="12.75">
      <c r="A14" s="4" t="s">
        <v>16</v>
      </c>
      <c r="B14" s="8">
        <v>0.007</v>
      </c>
      <c r="C14" s="5">
        <v>0.04</v>
      </c>
      <c r="D14" s="5">
        <v>0.18</v>
      </c>
      <c r="E14" s="36">
        <v>1.2</v>
      </c>
      <c r="F14" s="5">
        <v>3.06</v>
      </c>
    </row>
    <row r="15" spans="1:6" ht="12.75">
      <c r="A15" s="3"/>
      <c r="B15" s="6"/>
      <c r="C15" s="6"/>
      <c r="D15" s="6"/>
      <c r="E15" s="6"/>
      <c r="F15" s="6"/>
    </row>
    <row r="16" spans="1:6" ht="12.75">
      <c r="A16" s="4" t="s">
        <v>7</v>
      </c>
      <c r="B16" s="8">
        <v>0.0058</v>
      </c>
      <c r="C16" s="5">
        <v>0.063</v>
      </c>
      <c r="D16" s="5">
        <v>0.21</v>
      </c>
      <c r="E16" s="36">
        <v>1.93</v>
      </c>
      <c r="F16" s="5">
        <v>3.53</v>
      </c>
    </row>
    <row r="17" spans="1:6" ht="12.75">
      <c r="A17" s="3"/>
      <c r="B17" s="3"/>
      <c r="C17" s="3"/>
      <c r="D17" s="3"/>
      <c r="E17" s="3"/>
      <c r="F17" s="3"/>
    </row>
    <row r="18" spans="1:6" ht="12.75">
      <c r="A18" s="4" t="s">
        <v>27</v>
      </c>
      <c r="B18" s="8"/>
      <c r="C18" s="5"/>
      <c r="D18" s="5"/>
      <c r="E18" s="36"/>
      <c r="F18" s="5"/>
    </row>
    <row r="21" ht="13.5" thickBot="1"/>
    <row r="22" spans="1:5" ht="13.5" thickBot="1">
      <c r="A22" s="9" t="s">
        <v>9</v>
      </c>
      <c r="B22" s="14">
        <v>0.5</v>
      </c>
      <c r="C22" s="15">
        <v>5</v>
      </c>
      <c r="D22" s="15">
        <v>6</v>
      </c>
      <c r="E22" s="16">
        <v>20</v>
      </c>
    </row>
    <row r="23" spans="1:5" ht="13.5" thickBot="1">
      <c r="A23" s="17" t="s">
        <v>10</v>
      </c>
      <c r="B23" s="10" t="s">
        <v>11</v>
      </c>
      <c r="C23" s="18" t="s">
        <v>11</v>
      </c>
      <c r="D23" s="18" t="s">
        <v>11</v>
      </c>
      <c r="E23" s="11" t="s">
        <v>11</v>
      </c>
    </row>
    <row r="24" spans="1:5" ht="12.75">
      <c r="A24" s="12"/>
      <c r="B24" s="13"/>
      <c r="C24" s="13"/>
      <c r="D24" s="13"/>
      <c r="E24" s="13"/>
    </row>
    <row r="25" spans="2:5" ht="13.5" thickBot="1">
      <c r="B25" s="19"/>
      <c r="C25" s="20"/>
      <c r="E25" s="21"/>
    </row>
    <row r="26" spans="1:5" ht="13.5" thickBot="1">
      <c r="A26" s="9" t="s">
        <v>12</v>
      </c>
      <c r="B26" s="22">
        <v>0.25</v>
      </c>
      <c r="C26" s="15">
        <v>2</v>
      </c>
      <c r="D26" s="23">
        <v>2.4</v>
      </c>
      <c r="E26" s="16">
        <v>10</v>
      </c>
    </row>
    <row r="27" spans="1:5" ht="13.5" thickBot="1">
      <c r="A27" s="17" t="s">
        <v>10</v>
      </c>
      <c r="B27" s="10" t="s">
        <v>11</v>
      </c>
      <c r="C27" s="18" t="s">
        <v>11</v>
      </c>
      <c r="D27" s="18" t="s">
        <v>11</v>
      </c>
      <c r="E27" s="11" t="s">
        <v>11</v>
      </c>
    </row>
    <row r="28" spans="1:5" ht="13.5" thickBot="1">
      <c r="A28" s="9" t="s">
        <v>14</v>
      </c>
      <c r="B28" s="22">
        <v>0.35</v>
      </c>
      <c r="C28" s="15">
        <v>3</v>
      </c>
      <c r="D28" s="23">
        <v>3.6</v>
      </c>
      <c r="E28" s="15">
        <v>14</v>
      </c>
    </row>
    <row r="29" spans="1:5" ht="13.5" thickBot="1">
      <c r="A29" s="17" t="s">
        <v>10</v>
      </c>
      <c r="B29" s="10" t="s">
        <v>11</v>
      </c>
      <c r="C29" s="18" t="s">
        <v>11</v>
      </c>
      <c r="D29" s="18" t="s">
        <v>11</v>
      </c>
      <c r="E29" s="11" t="s">
        <v>11</v>
      </c>
    </row>
  </sheetData>
  <sheetProtection/>
  <mergeCells count="2">
    <mergeCell ref="A1:F1"/>
    <mergeCell ref="C3:F3"/>
  </mergeCells>
  <conditionalFormatting sqref="B23:E24 B27:E27 B29:E29">
    <cfRule type="cellIs" priority="1" dxfId="1" operator="equal" stopIfTrue="1">
      <formula>"SI"</formula>
    </cfRule>
    <cfRule type="cellIs" priority="2" dxfId="0" operator="equal" stopIfTrue="1">
      <formula>"NO"</formula>
    </cfRule>
  </conditionalFormatting>
  <conditionalFormatting sqref="E4 E6 E8 E10 E12 E14 E16 E18">
    <cfRule type="cellIs" priority="3" dxfId="1" operator="lessThan" stopIfTrue="1">
      <formula>10</formula>
    </cfRule>
    <cfRule type="cellIs" priority="4" dxfId="5" operator="between" stopIfTrue="1">
      <formula>10</formula>
      <formula>14</formula>
    </cfRule>
    <cfRule type="cellIs" priority="5" dxfId="0" operator="greaterThan" stopIfTrue="1">
      <formula>14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9"/>
  <sheetViews>
    <sheetView tabSelected="1" zoomScale="70" zoomScaleNormal="70"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E28" sqref="AE28"/>
    </sheetView>
  </sheetViews>
  <sheetFormatPr defaultColWidth="9.140625" defaultRowHeight="12.75"/>
  <cols>
    <col min="1" max="1" width="27.7109375" style="0" bestFit="1" customWidth="1"/>
    <col min="2" max="2" width="8.00390625" style="19" bestFit="1" customWidth="1"/>
    <col min="3" max="3" width="10.7109375" style="20" customWidth="1"/>
    <col min="4" max="5" width="11.00390625" style="21" customWidth="1"/>
    <col min="6" max="26" width="11.8515625" style="21" customWidth="1"/>
    <col min="27" max="27" width="10.421875" style="21" customWidth="1"/>
  </cols>
  <sheetData>
    <row r="1" spans="2:27" ht="30.75" customHeight="1" thickBot="1">
      <c r="B1" s="43"/>
      <c r="C1" s="43"/>
      <c r="D1" s="44" t="s">
        <v>33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31" ht="30.75" customHeight="1" thickBot="1">
      <c r="A2" s="45" t="s">
        <v>34</v>
      </c>
      <c r="B2" s="115" t="s">
        <v>60</v>
      </c>
      <c r="C2" s="116"/>
      <c r="D2" s="116"/>
      <c r="E2" s="116"/>
      <c r="F2" s="117"/>
      <c r="G2" s="118" t="s">
        <v>61</v>
      </c>
      <c r="H2" s="119"/>
      <c r="I2" s="119"/>
      <c r="J2" s="119"/>
      <c r="K2" s="120"/>
      <c r="L2" s="118" t="s">
        <v>62</v>
      </c>
      <c r="M2" s="119"/>
      <c r="N2" s="119"/>
      <c r="O2" s="119"/>
      <c r="P2" s="120"/>
      <c r="Q2" s="121" t="s">
        <v>63</v>
      </c>
      <c r="R2" s="122"/>
      <c r="S2" s="122"/>
      <c r="T2" s="122"/>
      <c r="U2" s="123"/>
      <c r="V2" s="115" t="s">
        <v>64</v>
      </c>
      <c r="W2" s="116"/>
      <c r="X2" s="116"/>
      <c r="Y2" s="116"/>
      <c r="Z2" s="117"/>
      <c r="AA2" s="115" t="s">
        <v>65</v>
      </c>
      <c r="AB2" s="116"/>
      <c r="AC2" s="116"/>
      <c r="AD2" s="116"/>
      <c r="AE2" s="117"/>
    </row>
    <row r="3" spans="1:31" ht="37.5" customHeight="1" thickBot="1">
      <c r="A3" s="113" t="s">
        <v>35</v>
      </c>
      <c r="B3" s="46" t="s">
        <v>5</v>
      </c>
      <c r="C3" s="47" t="s">
        <v>2</v>
      </c>
      <c r="D3" s="47" t="s">
        <v>6</v>
      </c>
      <c r="E3" s="47" t="s">
        <v>4</v>
      </c>
      <c r="F3" s="47" t="s">
        <v>3</v>
      </c>
      <c r="G3" s="48" t="s">
        <v>5</v>
      </c>
      <c r="H3" s="47" t="s">
        <v>2</v>
      </c>
      <c r="I3" s="47" t="s">
        <v>6</v>
      </c>
      <c r="J3" s="47" t="s">
        <v>4</v>
      </c>
      <c r="K3" s="49" t="s">
        <v>3</v>
      </c>
      <c r="L3" s="48" t="s">
        <v>5</v>
      </c>
      <c r="M3" s="47" t="s">
        <v>2</v>
      </c>
      <c r="N3" s="47" t="s">
        <v>6</v>
      </c>
      <c r="O3" s="47" t="s">
        <v>4</v>
      </c>
      <c r="P3" s="49" t="s">
        <v>3</v>
      </c>
      <c r="Q3" s="48" t="s">
        <v>5</v>
      </c>
      <c r="R3" s="47" t="s">
        <v>2</v>
      </c>
      <c r="S3" s="47" t="s">
        <v>6</v>
      </c>
      <c r="T3" s="47" t="s">
        <v>4</v>
      </c>
      <c r="U3" s="49" t="s">
        <v>3</v>
      </c>
      <c r="V3" s="48" t="s">
        <v>5</v>
      </c>
      <c r="W3" s="47" t="s">
        <v>2</v>
      </c>
      <c r="X3" s="47" t="s">
        <v>6</v>
      </c>
      <c r="Y3" s="47" t="s">
        <v>4</v>
      </c>
      <c r="Z3" s="49" t="s">
        <v>3</v>
      </c>
      <c r="AA3" s="48" t="s">
        <v>5</v>
      </c>
      <c r="AB3" s="47" t="s">
        <v>2</v>
      </c>
      <c r="AC3" s="47" t="s">
        <v>6</v>
      </c>
      <c r="AD3" s="47" t="s">
        <v>4</v>
      </c>
      <c r="AE3" s="49" t="s">
        <v>3</v>
      </c>
    </row>
    <row r="4" spans="1:31" ht="24" customHeight="1" thickBot="1">
      <c r="A4" s="114"/>
      <c r="B4" s="50" t="s">
        <v>36</v>
      </c>
      <c r="C4" s="51" t="s">
        <v>37</v>
      </c>
      <c r="D4" s="51" t="s">
        <v>37</v>
      </c>
      <c r="E4" s="51" t="s">
        <v>37</v>
      </c>
      <c r="F4" s="51" t="s">
        <v>37</v>
      </c>
      <c r="G4" s="52" t="s">
        <v>36</v>
      </c>
      <c r="H4" s="53" t="s">
        <v>37</v>
      </c>
      <c r="I4" s="53" t="s">
        <v>37</v>
      </c>
      <c r="J4" s="53" t="s">
        <v>37</v>
      </c>
      <c r="K4" s="53" t="s">
        <v>37</v>
      </c>
      <c r="L4" s="50" t="s">
        <v>36</v>
      </c>
      <c r="M4" s="51" t="s">
        <v>37</v>
      </c>
      <c r="N4" s="51" t="s">
        <v>37</v>
      </c>
      <c r="O4" s="51" t="s">
        <v>37</v>
      </c>
      <c r="P4" s="51" t="s">
        <v>37</v>
      </c>
      <c r="Q4" s="52" t="s">
        <v>36</v>
      </c>
      <c r="R4" s="53" t="s">
        <v>37</v>
      </c>
      <c r="S4" s="53" t="s">
        <v>37</v>
      </c>
      <c r="T4" s="53" t="s">
        <v>37</v>
      </c>
      <c r="U4" s="53" t="s">
        <v>37</v>
      </c>
      <c r="V4" s="51" t="s">
        <v>38</v>
      </c>
      <c r="W4" s="51" t="s">
        <v>39</v>
      </c>
      <c r="X4" s="51" t="s">
        <v>39</v>
      </c>
      <c r="Y4" s="51" t="s">
        <v>39</v>
      </c>
      <c r="Z4" s="54" t="s">
        <v>39</v>
      </c>
      <c r="AA4" s="50" t="s">
        <v>36</v>
      </c>
      <c r="AB4" s="51" t="s">
        <v>37</v>
      </c>
      <c r="AC4" s="51" t="s">
        <v>37</v>
      </c>
      <c r="AD4" s="51" t="s">
        <v>37</v>
      </c>
      <c r="AE4" s="54" t="s">
        <v>37</v>
      </c>
    </row>
    <row r="5" spans="1:31" ht="24.75" customHeight="1">
      <c r="A5" s="55" t="s">
        <v>40</v>
      </c>
      <c r="B5" s="56">
        <v>0.04425</v>
      </c>
      <c r="C5" s="57">
        <v>0.2</v>
      </c>
      <c r="D5" s="57">
        <v>2</v>
      </c>
      <c r="E5" s="57">
        <v>10.5</v>
      </c>
      <c r="F5" s="58">
        <v>6</v>
      </c>
      <c r="G5" s="59">
        <v>0.006</v>
      </c>
      <c r="H5" s="60">
        <v>0.2</v>
      </c>
      <c r="I5" s="60">
        <v>2</v>
      </c>
      <c r="J5" s="60">
        <v>3</v>
      </c>
      <c r="K5" s="61">
        <v>4</v>
      </c>
      <c r="L5" s="62">
        <v>0.02031818181818182</v>
      </c>
      <c r="M5" s="57">
        <v>4.1863636363636365</v>
      </c>
      <c r="N5" s="57">
        <v>2</v>
      </c>
      <c r="O5" s="57">
        <v>3.4545454545454546</v>
      </c>
      <c r="P5" s="57">
        <v>6.2272727272727275</v>
      </c>
      <c r="Q5" s="59">
        <v>0.05</v>
      </c>
      <c r="R5" s="60">
        <v>2</v>
      </c>
      <c r="S5" s="60">
        <v>2</v>
      </c>
      <c r="T5" s="60">
        <v>3</v>
      </c>
      <c r="U5" s="61">
        <v>4</v>
      </c>
      <c r="V5" s="63"/>
      <c r="W5" s="60"/>
      <c r="X5" s="60"/>
      <c r="Y5" s="60"/>
      <c r="Z5" s="61"/>
      <c r="AA5" s="59"/>
      <c r="AB5" s="60"/>
      <c r="AC5" s="60"/>
      <c r="AD5" s="60"/>
      <c r="AE5" s="61"/>
    </row>
    <row r="6" spans="1:31" ht="24.75" customHeight="1">
      <c r="A6" s="55" t="s">
        <v>41</v>
      </c>
      <c r="B6" s="64">
        <v>0.023</v>
      </c>
      <c r="C6" s="57">
        <v>1.15</v>
      </c>
      <c r="D6" s="57">
        <v>2.5</v>
      </c>
      <c r="E6" s="57">
        <v>18.25</v>
      </c>
      <c r="F6" s="58">
        <v>16.75</v>
      </c>
      <c r="G6" s="64">
        <v>0.0036400000000000004</v>
      </c>
      <c r="H6" s="65">
        <v>0.23200000000000004</v>
      </c>
      <c r="I6" s="65">
        <v>2</v>
      </c>
      <c r="J6" s="65">
        <v>3</v>
      </c>
      <c r="K6" s="66">
        <v>1.44</v>
      </c>
      <c r="L6" s="62">
        <v>0.009576923076923078</v>
      </c>
      <c r="M6" s="57">
        <v>0.4423076923076923</v>
      </c>
      <c r="N6" s="57">
        <v>2.8076923076923075</v>
      </c>
      <c r="O6" s="57">
        <v>3.269230769230769</v>
      </c>
      <c r="P6" s="57">
        <v>3.3461538461538463</v>
      </c>
      <c r="Q6" s="64">
        <v>0.007043478260869565</v>
      </c>
      <c r="R6" s="65">
        <v>0.2652173913043478</v>
      </c>
      <c r="S6" s="65">
        <v>2</v>
      </c>
      <c r="T6" s="65">
        <v>3</v>
      </c>
      <c r="U6" s="66">
        <v>1.391304347826087</v>
      </c>
      <c r="V6" s="67"/>
      <c r="W6" s="57"/>
      <c r="X6" s="57"/>
      <c r="Y6" s="57"/>
      <c r="Z6" s="68"/>
      <c r="AA6" s="64"/>
      <c r="AB6" s="57"/>
      <c r="AC6" s="57"/>
      <c r="AD6" s="57"/>
      <c r="AE6" s="68"/>
    </row>
    <row r="7" spans="1:31" ht="24.75" customHeight="1">
      <c r="A7" s="55" t="s">
        <v>42</v>
      </c>
      <c r="B7" s="64">
        <v>0.00575</v>
      </c>
      <c r="C7" s="57">
        <v>0.2</v>
      </c>
      <c r="D7" s="57">
        <v>3</v>
      </c>
      <c r="E7" s="57">
        <v>12.25</v>
      </c>
      <c r="F7" s="58">
        <v>20</v>
      </c>
      <c r="G7" s="64">
        <v>0.026666666666666672</v>
      </c>
      <c r="H7" s="65">
        <v>0.2</v>
      </c>
      <c r="I7" s="65">
        <v>2.406</v>
      </c>
      <c r="J7" s="65">
        <v>3.1666666666666665</v>
      </c>
      <c r="K7" s="66">
        <v>1.8</v>
      </c>
      <c r="L7" s="64">
        <v>0.007741935483870967</v>
      </c>
      <c r="M7" s="57">
        <v>0.2</v>
      </c>
      <c r="N7" s="57">
        <v>1.935483870967742</v>
      </c>
      <c r="O7" s="57">
        <v>3</v>
      </c>
      <c r="P7" s="58">
        <v>3.129032258064516</v>
      </c>
      <c r="Q7" s="64">
        <v>0.007709677419354839</v>
      </c>
      <c r="R7" s="65">
        <v>0.2</v>
      </c>
      <c r="S7" s="65">
        <v>2</v>
      </c>
      <c r="T7" s="65">
        <v>3.3870967741935485</v>
      </c>
      <c r="U7" s="66">
        <v>3</v>
      </c>
      <c r="V7" s="67">
        <v>0.0146</v>
      </c>
      <c r="W7" s="65">
        <v>0.2</v>
      </c>
      <c r="X7" s="65">
        <v>2.742857142857143</v>
      </c>
      <c r="Y7" s="65">
        <v>3</v>
      </c>
      <c r="Z7" s="66">
        <v>1.3142857142857143</v>
      </c>
      <c r="AA7" s="64"/>
      <c r="AB7" s="57"/>
      <c r="AC7" s="57"/>
      <c r="AD7" s="57"/>
      <c r="AE7" s="68"/>
    </row>
    <row r="8" spans="1:31" ht="24.75" customHeight="1">
      <c r="A8" s="55" t="s">
        <v>43</v>
      </c>
      <c r="B8" s="64">
        <v>0.011</v>
      </c>
      <c r="C8" s="57">
        <v>0.2</v>
      </c>
      <c r="D8" s="57">
        <v>1</v>
      </c>
      <c r="E8" s="57">
        <v>14</v>
      </c>
      <c r="F8" s="58">
        <v>15.75</v>
      </c>
      <c r="G8" s="64">
        <v>0.0062000000000000015</v>
      </c>
      <c r="H8" s="65">
        <v>0.36</v>
      </c>
      <c r="I8" s="65">
        <v>1</v>
      </c>
      <c r="J8" s="65">
        <v>3</v>
      </c>
      <c r="K8" s="66">
        <v>1</v>
      </c>
      <c r="L8" s="62">
        <v>0.006517241379310347</v>
      </c>
      <c r="M8" s="57">
        <v>0.2</v>
      </c>
      <c r="N8" s="57">
        <v>1.206896551724138</v>
      </c>
      <c r="O8" s="57">
        <v>3</v>
      </c>
      <c r="P8" s="58">
        <v>1</v>
      </c>
      <c r="Q8" s="62">
        <v>0.012000000000000004</v>
      </c>
      <c r="R8" s="65">
        <v>0.36</v>
      </c>
      <c r="S8" s="65">
        <v>1.2</v>
      </c>
      <c r="T8" s="65">
        <v>3</v>
      </c>
      <c r="U8" s="66">
        <v>1</v>
      </c>
      <c r="V8" s="67">
        <v>0.013000000000000001</v>
      </c>
      <c r="W8" s="65">
        <v>0.2</v>
      </c>
      <c r="X8" s="65">
        <v>1</v>
      </c>
      <c r="Y8" s="65">
        <v>3</v>
      </c>
      <c r="Z8" s="66">
        <v>1</v>
      </c>
      <c r="AA8" s="64"/>
      <c r="AB8" s="57"/>
      <c r="AC8" s="57"/>
      <c r="AD8" s="57"/>
      <c r="AE8" s="68"/>
    </row>
    <row r="9" spans="1:31" ht="24.75" customHeight="1">
      <c r="A9" s="55" t="s">
        <v>44</v>
      </c>
      <c r="B9" s="64">
        <v>0.00375</v>
      </c>
      <c r="C9" s="57">
        <v>0.2</v>
      </c>
      <c r="D9" s="57">
        <v>1</v>
      </c>
      <c r="E9" s="57">
        <v>20.75</v>
      </c>
      <c r="F9" s="58">
        <v>39</v>
      </c>
      <c r="G9" s="64">
        <v>0.0044</v>
      </c>
      <c r="H9" s="65">
        <v>0.2</v>
      </c>
      <c r="I9" s="65">
        <v>1</v>
      </c>
      <c r="J9" s="65">
        <v>3</v>
      </c>
      <c r="K9" s="66">
        <v>2.4</v>
      </c>
      <c r="L9" s="62">
        <v>0.0038125</v>
      </c>
      <c r="M9" s="57">
        <v>0.525</v>
      </c>
      <c r="N9" s="57">
        <v>1</v>
      </c>
      <c r="O9" s="57">
        <v>3.1875</v>
      </c>
      <c r="P9" s="58">
        <v>3.40625</v>
      </c>
      <c r="Q9" s="62">
        <v>0.0042</v>
      </c>
      <c r="R9" s="65">
        <v>0.52</v>
      </c>
      <c r="S9" s="65">
        <v>1</v>
      </c>
      <c r="T9" s="65">
        <v>3</v>
      </c>
      <c r="U9" s="66">
        <v>1</v>
      </c>
      <c r="V9" s="67">
        <v>0.004399999999999999</v>
      </c>
      <c r="W9" s="65">
        <v>0.2</v>
      </c>
      <c r="X9" s="65">
        <v>1</v>
      </c>
      <c r="Y9" s="65">
        <v>3</v>
      </c>
      <c r="Z9" s="66">
        <v>1.4</v>
      </c>
      <c r="AA9" s="64">
        <v>0.003</v>
      </c>
      <c r="AB9" s="57">
        <v>0.2</v>
      </c>
      <c r="AC9" s="57">
        <v>1</v>
      </c>
      <c r="AD9" s="57">
        <v>3</v>
      </c>
      <c r="AE9" s="68">
        <v>1</v>
      </c>
    </row>
    <row r="10" spans="1:31" ht="24.75" customHeight="1">
      <c r="A10" s="55" t="s">
        <v>45</v>
      </c>
      <c r="B10" s="64">
        <v>0.05449999999999999</v>
      </c>
      <c r="C10" s="57">
        <v>1.35</v>
      </c>
      <c r="D10" s="57">
        <v>1</v>
      </c>
      <c r="E10" s="57">
        <v>13</v>
      </c>
      <c r="F10" s="58">
        <v>25.5</v>
      </c>
      <c r="G10" s="64">
        <v>0.009696774193548387</v>
      </c>
      <c r="H10" s="65">
        <v>0.3335483870967742</v>
      </c>
      <c r="I10" s="65">
        <v>0.6322580645161291</v>
      </c>
      <c r="J10" s="65">
        <v>2.8838709677419354</v>
      </c>
      <c r="K10" s="66">
        <v>2.270967741935484</v>
      </c>
      <c r="L10" s="62">
        <v>0.0031</v>
      </c>
      <c r="M10" s="57">
        <v>0.318</v>
      </c>
      <c r="N10" s="57">
        <v>0.76</v>
      </c>
      <c r="O10" s="57">
        <v>1.96</v>
      </c>
      <c r="P10" s="58">
        <v>3</v>
      </c>
      <c r="Q10" s="62">
        <v>0.003884615384615385</v>
      </c>
      <c r="R10" s="65">
        <v>0.38923076923076927</v>
      </c>
      <c r="S10" s="65">
        <v>0.6923076923076923</v>
      </c>
      <c r="T10" s="65">
        <v>2.069230769230769</v>
      </c>
      <c r="U10" s="66">
        <v>0.9692307692307692</v>
      </c>
      <c r="V10" s="67">
        <v>0.0029800000000000004</v>
      </c>
      <c r="W10" s="65">
        <v>0.10200000000000001</v>
      </c>
      <c r="X10" s="65">
        <v>0.34</v>
      </c>
      <c r="Y10" s="65">
        <v>1.34</v>
      </c>
      <c r="Z10" s="66">
        <v>1.3</v>
      </c>
      <c r="AA10" s="64">
        <v>0.0019620689655172417</v>
      </c>
      <c r="AB10" s="57">
        <v>0.08965517241379312</v>
      </c>
      <c r="AC10" s="57">
        <v>0.3724137931034483</v>
      </c>
      <c r="AD10" s="57">
        <v>1.3724137931034484</v>
      </c>
      <c r="AE10" s="68">
        <v>0.6724137931034483</v>
      </c>
    </row>
    <row r="11" spans="1:31" ht="24.75" customHeight="1">
      <c r="A11" s="55" t="s">
        <v>46</v>
      </c>
      <c r="B11" s="64">
        <v>0.00575</v>
      </c>
      <c r="C11" s="57">
        <v>0.425</v>
      </c>
      <c r="D11" s="57">
        <v>1</v>
      </c>
      <c r="E11" s="57">
        <v>26.75</v>
      </c>
      <c r="F11" s="58">
        <v>48.5</v>
      </c>
      <c r="G11" s="64">
        <v>0.00172</v>
      </c>
      <c r="H11" s="65">
        <v>0.11</v>
      </c>
      <c r="I11" s="65">
        <v>0.3</v>
      </c>
      <c r="J11" s="65">
        <v>0.98</v>
      </c>
      <c r="K11" s="66">
        <v>1.12</v>
      </c>
      <c r="L11" s="62">
        <v>0.0027</v>
      </c>
      <c r="M11" s="57">
        <v>0.17400000000000002</v>
      </c>
      <c r="N11" s="57">
        <v>0.34</v>
      </c>
      <c r="O11" s="57">
        <v>1.6</v>
      </c>
      <c r="P11" s="58">
        <v>2.22</v>
      </c>
      <c r="Q11" s="62">
        <v>0.00268</v>
      </c>
      <c r="R11" s="65">
        <v>0.164</v>
      </c>
      <c r="S11" s="65">
        <v>0.32</v>
      </c>
      <c r="T11" s="65">
        <v>1.46</v>
      </c>
      <c r="U11" s="66">
        <v>0.98</v>
      </c>
      <c r="V11" s="67">
        <v>0.00408</v>
      </c>
      <c r="W11" s="65">
        <v>0.27599999999999997</v>
      </c>
      <c r="X11" s="65">
        <v>0.26</v>
      </c>
      <c r="Y11" s="65">
        <v>0.7</v>
      </c>
      <c r="Z11" s="66">
        <v>1.5</v>
      </c>
      <c r="AA11" s="64">
        <v>0.00146</v>
      </c>
      <c r="AB11" s="57">
        <v>0.09400000000000001</v>
      </c>
      <c r="AC11" s="57">
        <v>0.26</v>
      </c>
      <c r="AD11" s="57">
        <v>0.82</v>
      </c>
      <c r="AE11" s="68">
        <v>0.56</v>
      </c>
    </row>
    <row r="12" spans="1:31" ht="24.75" customHeight="1">
      <c r="A12" s="55" t="s">
        <v>47</v>
      </c>
      <c r="B12" s="64">
        <v>0.003</v>
      </c>
      <c r="C12" s="57">
        <v>0.2</v>
      </c>
      <c r="D12" s="57">
        <v>1</v>
      </c>
      <c r="E12" s="57">
        <v>14.75</v>
      </c>
      <c r="F12" s="58">
        <v>23.25</v>
      </c>
      <c r="G12" s="64">
        <v>0.0022799999999999995</v>
      </c>
      <c r="H12" s="65">
        <v>0.136</v>
      </c>
      <c r="I12" s="65">
        <v>0.24</v>
      </c>
      <c r="J12" s="65">
        <v>0.5</v>
      </c>
      <c r="K12" s="66">
        <v>1.54</v>
      </c>
      <c r="L12" s="62">
        <v>0.017966666666666666</v>
      </c>
      <c r="M12" s="57">
        <v>1.2433333333333332</v>
      </c>
      <c r="N12" s="57">
        <v>0.6333333333333333</v>
      </c>
      <c r="O12" s="57">
        <v>1.5333333333333332</v>
      </c>
      <c r="P12" s="58">
        <v>0.9</v>
      </c>
      <c r="Q12" s="62">
        <v>0.0019749999999999998</v>
      </c>
      <c r="R12" s="65">
        <v>0.3075</v>
      </c>
      <c r="S12" s="65">
        <v>0.3</v>
      </c>
      <c r="T12" s="65">
        <v>0.575</v>
      </c>
      <c r="U12" s="66">
        <v>0.825</v>
      </c>
      <c r="V12" s="67">
        <v>0.0007799999999999999</v>
      </c>
      <c r="W12" s="65">
        <v>0.06</v>
      </c>
      <c r="X12" s="65">
        <v>0.3</v>
      </c>
      <c r="Y12" s="65">
        <v>0.6</v>
      </c>
      <c r="Z12" s="66">
        <v>0.48</v>
      </c>
      <c r="AA12" s="64">
        <v>0.01122</v>
      </c>
      <c r="AB12" s="57">
        <v>0.44599999999999995</v>
      </c>
      <c r="AC12" s="57">
        <v>0.26</v>
      </c>
      <c r="AD12" s="57">
        <v>0.5</v>
      </c>
      <c r="AE12" s="68">
        <v>1.78</v>
      </c>
    </row>
    <row r="13" spans="1:31" ht="24.75" customHeight="1">
      <c r="A13" s="55" t="s">
        <v>48</v>
      </c>
      <c r="B13" s="64">
        <v>0.004</v>
      </c>
      <c r="C13" s="57">
        <v>0.2</v>
      </c>
      <c r="D13" s="57">
        <v>1</v>
      </c>
      <c r="E13" s="57">
        <v>26.25</v>
      </c>
      <c r="F13" s="58">
        <v>34.25</v>
      </c>
      <c r="G13" s="64">
        <v>0.00592</v>
      </c>
      <c r="H13" s="65">
        <v>0.6579999999999999</v>
      </c>
      <c r="I13" s="65">
        <v>0.26</v>
      </c>
      <c r="J13" s="65">
        <v>1.46</v>
      </c>
      <c r="K13" s="66">
        <v>0.86</v>
      </c>
      <c r="L13" s="62">
        <v>0.00208</v>
      </c>
      <c r="M13" s="57">
        <v>0.14800000000000002</v>
      </c>
      <c r="N13" s="57">
        <v>0.28</v>
      </c>
      <c r="O13" s="57">
        <v>1.18</v>
      </c>
      <c r="P13" s="58">
        <v>1.56</v>
      </c>
      <c r="Q13" s="62">
        <v>0.00322</v>
      </c>
      <c r="R13" s="65">
        <v>0.2</v>
      </c>
      <c r="S13" s="65">
        <v>0.22</v>
      </c>
      <c r="T13" s="65">
        <v>0.98</v>
      </c>
      <c r="U13" s="66">
        <v>0.56</v>
      </c>
      <c r="V13" s="67">
        <v>0.0135</v>
      </c>
      <c r="W13" s="65">
        <v>1.578</v>
      </c>
      <c r="X13" s="65">
        <v>0.22</v>
      </c>
      <c r="Y13" s="65">
        <v>1.04</v>
      </c>
      <c r="Z13" s="66">
        <v>1.72</v>
      </c>
      <c r="AA13" s="64">
        <v>0.00095</v>
      </c>
      <c r="AB13" s="57">
        <v>0.085</v>
      </c>
      <c r="AC13" s="57">
        <v>0.25</v>
      </c>
      <c r="AD13" s="57">
        <v>1.225</v>
      </c>
      <c r="AE13" s="68">
        <v>0.625</v>
      </c>
    </row>
    <row r="14" spans="1:31" ht="24.75" customHeight="1">
      <c r="A14" s="55" t="s">
        <v>49</v>
      </c>
      <c r="B14" s="64">
        <v>0.033</v>
      </c>
      <c r="C14" s="57">
        <v>0.4</v>
      </c>
      <c r="D14" s="57">
        <v>1</v>
      </c>
      <c r="E14" s="57">
        <v>22.5</v>
      </c>
      <c r="F14" s="58">
        <v>74.5</v>
      </c>
      <c r="G14" s="64">
        <v>0.017139999999999996</v>
      </c>
      <c r="H14" s="65">
        <v>0.132</v>
      </c>
      <c r="I14" s="65">
        <v>0.2</v>
      </c>
      <c r="J14" s="65">
        <v>2.06</v>
      </c>
      <c r="K14" s="66">
        <v>2.4</v>
      </c>
      <c r="L14" s="62">
        <v>0.0035800000000000003</v>
      </c>
      <c r="M14" s="57">
        <v>0.16799999999999998</v>
      </c>
      <c r="N14" s="57">
        <v>0.22</v>
      </c>
      <c r="O14" s="57">
        <v>3.26</v>
      </c>
      <c r="P14" s="58">
        <v>3.34</v>
      </c>
      <c r="Q14" s="62">
        <v>0.00245</v>
      </c>
      <c r="R14" s="65">
        <v>0.1825</v>
      </c>
      <c r="S14" s="65">
        <v>0.225</v>
      </c>
      <c r="T14" s="65">
        <v>1.225</v>
      </c>
      <c r="U14" s="66">
        <v>1.175</v>
      </c>
      <c r="V14" s="67">
        <v>0.00394</v>
      </c>
      <c r="W14" s="65">
        <v>0.202</v>
      </c>
      <c r="X14" s="65">
        <v>0.48</v>
      </c>
      <c r="Y14" s="65">
        <v>1.24</v>
      </c>
      <c r="Z14" s="66">
        <v>0.82</v>
      </c>
      <c r="AA14" s="64">
        <v>0.0025826086956521744</v>
      </c>
      <c r="AB14" s="57">
        <v>0.0817391304347826</v>
      </c>
      <c r="AC14" s="57">
        <v>0.2</v>
      </c>
      <c r="AD14" s="57">
        <v>0.9565217391304348</v>
      </c>
      <c r="AE14" s="68">
        <v>0.7652173913043478</v>
      </c>
    </row>
    <row r="15" spans="1:31" ht="24.75" customHeight="1">
      <c r="A15" s="55" t="s">
        <v>50</v>
      </c>
      <c r="B15" s="64">
        <v>0.017</v>
      </c>
      <c r="C15" s="57">
        <v>0.4</v>
      </c>
      <c r="D15" s="57">
        <v>1</v>
      </c>
      <c r="E15" s="57">
        <v>13</v>
      </c>
      <c r="F15" s="58">
        <v>51</v>
      </c>
      <c r="G15" s="64">
        <v>0.0022571428571428573</v>
      </c>
      <c r="H15" s="62">
        <v>0.045714285714285714</v>
      </c>
      <c r="I15" s="65">
        <v>0.3142857142857143</v>
      </c>
      <c r="J15" s="65">
        <v>1.2428571428571427</v>
      </c>
      <c r="K15" s="66">
        <v>1.5428571428571427</v>
      </c>
      <c r="L15" s="62">
        <v>0.00148</v>
      </c>
      <c r="M15" s="57">
        <v>0.14400000000000002</v>
      </c>
      <c r="N15" s="57">
        <v>0.38</v>
      </c>
      <c r="O15" s="57">
        <v>2.02</v>
      </c>
      <c r="P15" s="58">
        <v>2.2</v>
      </c>
      <c r="Q15" s="62">
        <v>0.0024800000000000004</v>
      </c>
      <c r="R15" s="65">
        <v>0.12200000000000001</v>
      </c>
      <c r="S15" s="65">
        <v>0.52</v>
      </c>
      <c r="T15" s="65">
        <v>1.8</v>
      </c>
      <c r="U15" s="66">
        <v>1.54</v>
      </c>
      <c r="V15" s="67">
        <v>0.00182</v>
      </c>
      <c r="W15" s="65">
        <v>0.6359999999999999</v>
      </c>
      <c r="X15" s="65">
        <v>0.2</v>
      </c>
      <c r="Y15" s="65">
        <v>1.02</v>
      </c>
      <c r="Z15" s="66">
        <v>0.72</v>
      </c>
      <c r="AA15" s="64">
        <v>0.001333333333333333</v>
      </c>
      <c r="AB15" s="57">
        <v>0.11333333333333334</v>
      </c>
      <c r="AC15" s="57">
        <v>0.2</v>
      </c>
      <c r="AD15" s="57">
        <v>0.8</v>
      </c>
      <c r="AE15" s="68">
        <v>0.8333333333333334</v>
      </c>
    </row>
    <row r="16" spans="1:31" ht="24.75" customHeight="1" thickBot="1">
      <c r="A16" s="69" t="s">
        <v>51</v>
      </c>
      <c r="B16" s="70">
        <v>0.00575</v>
      </c>
      <c r="C16" s="71">
        <v>0.4</v>
      </c>
      <c r="D16" s="71">
        <v>1</v>
      </c>
      <c r="E16" s="71">
        <v>38</v>
      </c>
      <c r="F16" s="72">
        <v>87.75</v>
      </c>
      <c r="G16" s="70">
        <v>0.0008249999999999999</v>
      </c>
      <c r="H16" s="73">
        <v>0.2925</v>
      </c>
      <c r="I16" s="73">
        <v>0.2</v>
      </c>
      <c r="J16" s="73">
        <v>0.9</v>
      </c>
      <c r="K16" s="74">
        <v>1.525</v>
      </c>
      <c r="L16" s="75">
        <v>0.00158</v>
      </c>
      <c r="M16" s="71">
        <v>0.322</v>
      </c>
      <c r="N16" s="71">
        <v>0.2</v>
      </c>
      <c r="O16" s="71">
        <v>1.9</v>
      </c>
      <c r="P16" s="72">
        <v>1.88</v>
      </c>
      <c r="Q16" s="75">
        <v>0.0009034482758620689</v>
      </c>
      <c r="R16" s="73">
        <v>0.10586206896551725</v>
      </c>
      <c r="S16" s="73">
        <v>0.2</v>
      </c>
      <c r="T16" s="73">
        <v>0.9586206896551723</v>
      </c>
      <c r="U16" s="74">
        <v>0.503448275862069</v>
      </c>
      <c r="V16" s="76">
        <v>0.000967741935483871</v>
      </c>
      <c r="W16" s="76">
        <v>0.032903225806451615</v>
      </c>
      <c r="X16" s="73">
        <v>0.2</v>
      </c>
      <c r="Y16" s="73">
        <v>0.6161290322580646</v>
      </c>
      <c r="Z16" s="74">
        <v>0.6161290322580646</v>
      </c>
      <c r="AA16" s="70">
        <v>0.0018407407407407409</v>
      </c>
      <c r="AB16" s="71">
        <v>0.5133333333333334</v>
      </c>
      <c r="AC16" s="71">
        <v>0.2</v>
      </c>
      <c r="AD16" s="71">
        <v>1.5407407407407407</v>
      </c>
      <c r="AE16" s="77">
        <v>0.4296296296296297</v>
      </c>
    </row>
    <row r="17" spans="1:31" ht="13.5" thickBot="1">
      <c r="A17" s="78"/>
      <c r="B17" s="79"/>
      <c r="C17" s="80"/>
      <c r="D17" s="80"/>
      <c r="E17" s="80"/>
      <c r="F17" s="80"/>
      <c r="G17" s="79"/>
      <c r="H17" s="81"/>
      <c r="I17" s="81"/>
      <c r="J17" s="81"/>
      <c r="K17" s="81"/>
      <c r="L17" s="79"/>
      <c r="M17" s="80"/>
      <c r="N17" s="80"/>
      <c r="O17" s="80"/>
      <c r="P17" s="80"/>
      <c r="Q17" s="79"/>
      <c r="R17" s="80"/>
      <c r="S17" s="80"/>
      <c r="T17" s="80"/>
      <c r="U17" s="80"/>
      <c r="V17" s="79"/>
      <c r="W17" s="80"/>
      <c r="X17" s="80"/>
      <c r="Y17" s="80"/>
      <c r="Z17" s="80"/>
      <c r="AA17" s="79"/>
      <c r="AB17" s="80"/>
      <c r="AC17" s="80"/>
      <c r="AD17" s="80"/>
      <c r="AE17" s="80"/>
    </row>
    <row r="18" spans="1:31" s="1" customFormat="1" ht="18.75" customHeight="1" thickBot="1">
      <c r="A18" s="82" t="s">
        <v>52</v>
      </c>
      <c r="B18" s="83">
        <f>AVERAGE(B5:B16)</f>
        <v>0.0175625</v>
      </c>
      <c r="C18" s="84">
        <f>AVERAGE(C5:C16)</f>
        <v>0.4437500000000001</v>
      </c>
      <c r="D18" s="84">
        <f>AVERAGE(D5:D16)</f>
        <v>1.375</v>
      </c>
      <c r="E18" s="84">
        <f>AVERAGE(E5:E16)</f>
        <v>19.166666666666668</v>
      </c>
      <c r="F18" s="84">
        <f>AVERAGE(F5:F16)</f>
        <v>36.854166666666664</v>
      </c>
      <c r="G18" s="83">
        <v>0.008</v>
      </c>
      <c r="H18" s="84">
        <v>0.25</v>
      </c>
      <c r="I18" s="84">
        <v>0.78</v>
      </c>
      <c r="J18" s="84">
        <v>2.1</v>
      </c>
      <c r="K18" s="84">
        <v>1.6</v>
      </c>
      <c r="L18" s="83">
        <v>0.006</v>
      </c>
      <c r="M18" s="84">
        <v>0.57</v>
      </c>
      <c r="N18" s="84">
        <v>0.95</v>
      </c>
      <c r="O18" s="84">
        <v>2.45</v>
      </c>
      <c r="P18" s="84">
        <v>2.67</v>
      </c>
      <c r="Q18" s="83">
        <v>0.004811493506493508</v>
      </c>
      <c r="R18" s="84">
        <v>0.26</v>
      </c>
      <c r="S18" s="84">
        <v>0.79</v>
      </c>
      <c r="T18" s="84">
        <v>1.98</v>
      </c>
      <c r="U18" s="84">
        <v>1.2</v>
      </c>
      <c r="V18" s="83">
        <v>0.006</v>
      </c>
      <c r="W18" s="84">
        <v>0.35</v>
      </c>
      <c r="X18" s="84">
        <v>0.71</v>
      </c>
      <c r="Y18" s="84">
        <v>1.58</v>
      </c>
      <c r="Z18" s="85">
        <v>1.09</v>
      </c>
      <c r="AA18" s="86">
        <v>0.003</v>
      </c>
      <c r="AB18" s="84">
        <v>0.21</v>
      </c>
      <c r="AC18" s="84">
        <v>0.37</v>
      </c>
      <c r="AD18" s="84">
        <v>1.33</v>
      </c>
      <c r="AE18" s="87">
        <v>0.849</v>
      </c>
    </row>
    <row r="19" spans="2:27" ht="13.5" thickBot="1">
      <c r="B19" s="88"/>
      <c r="C19" s="89"/>
      <c r="D19" s="90"/>
      <c r="E19" s="90"/>
      <c r="F19" s="90"/>
      <c r="G19" s="90"/>
      <c r="H19" s="91"/>
      <c r="I19" s="91"/>
      <c r="J19" s="91"/>
      <c r="K19" s="91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/>
      <c r="X19" s="90"/>
      <c r="Y19" s="90"/>
      <c r="Z19" s="90"/>
      <c r="AA19" s="90"/>
    </row>
    <row r="20" spans="1:30" ht="13.5" thickBot="1">
      <c r="A20" s="9" t="s">
        <v>9</v>
      </c>
      <c r="B20" s="14">
        <v>0.5</v>
      </c>
      <c r="C20" s="15">
        <v>5</v>
      </c>
      <c r="D20" s="15">
        <v>6</v>
      </c>
      <c r="E20" s="16">
        <v>20</v>
      </c>
      <c r="G20" s="14">
        <v>0.5</v>
      </c>
      <c r="H20" s="15">
        <v>5</v>
      </c>
      <c r="I20" s="15">
        <v>6</v>
      </c>
      <c r="J20" s="16">
        <v>20</v>
      </c>
      <c r="K20" s="92"/>
      <c r="L20" s="14">
        <v>0.5</v>
      </c>
      <c r="M20" s="15">
        <v>5</v>
      </c>
      <c r="N20" s="15">
        <v>6</v>
      </c>
      <c r="O20" s="16">
        <v>20</v>
      </c>
      <c r="P20" s="93"/>
      <c r="Q20" s="14">
        <v>0.5</v>
      </c>
      <c r="R20" s="15">
        <v>5</v>
      </c>
      <c r="S20" s="15">
        <v>6</v>
      </c>
      <c r="T20" s="16">
        <v>20</v>
      </c>
      <c r="U20" s="93"/>
      <c r="V20" s="14">
        <v>0.5</v>
      </c>
      <c r="W20" s="15">
        <v>5</v>
      </c>
      <c r="X20" s="15">
        <v>6</v>
      </c>
      <c r="Y20" s="16">
        <v>20</v>
      </c>
      <c r="Z20" s="93"/>
      <c r="AA20" s="14">
        <v>0.5</v>
      </c>
      <c r="AB20" s="15">
        <v>5</v>
      </c>
      <c r="AC20" s="15">
        <v>6</v>
      </c>
      <c r="AD20" s="16">
        <v>20</v>
      </c>
    </row>
    <row r="21" spans="1:30" ht="13.5" thickBot="1">
      <c r="A21" s="17" t="s">
        <v>10</v>
      </c>
      <c r="B21" s="10" t="s">
        <v>11</v>
      </c>
      <c r="C21" s="18" t="s">
        <v>11</v>
      </c>
      <c r="D21" s="18" t="s">
        <v>11</v>
      </c>
      <c r="E21" s="11" t="s">
        <v>11</v>
      </c>
      <c r="F21"/>
      <c r="G21" s="10" t="s">
        <v>11</v>
      </c>
      <c r="H21" s="18" t="s">
        <v>11</v>
      </c>
      <c r="I21" s="18" t="s">
        <v>11</v>
      </c>
      <c r="J21" s="11" t="s">
        <v>11</v>
      </c>
      <c r="K21"/>
      <c r="L21" s="10" t="s">
        <v>11</v>
      </c>
      <c r="M21" s="18" t="s">
        <v>11</v>
      </c>
      <c r="N21" s="18" t="s">
        <v>11</v>
      </c>
      <c r="O21" s="11" t="s">
        <v>11</v>
      </c>
      <c r="P21"/>
      <c r="Q21" s="10" t="s">
        <v>11</v>
      </c>
      <c r="R21" s="18" t="s">
        <v>11</v>
      </c>
      <c r="S21" s="18" t="s">
        <v>11</v>
      </c>
      <c r="T21" s="11" t="s">
        <v>11</v>
      </c>
      <c r="U21"/>
      <c r="V21" s="10" t="s">
        <v>11</v>
      </c>
      <c r="W21" s="18" t="s">
        <v>11</v>
      </c>
      <c r="X21" s="18" t="s">
        <v>11</v>
      </c>
      <c r="Y21" s="11" t="s">
        <v>11</v>
      </c>
      <c r="Z21"/>
      <c r="AA21" s="10" t="s">
        <v>11</v>
      </c>
      <c r="AB21" s="18" t="s">
        <v>11</v>
      </c>
      <c r="AC21" s="18" t="s">
        <v>11</v>
      </c>
      <c r="AD21" s="11" t="s">
        <v>11</v>
      </c>
    </row>
    <row r="22" spans="1:30" ht="12.75">
      <c r="A22" s="12"/>
      <c r="B22" s="13"/>
      <c r="C22" s="13"/>
      <c r="D22" s="13"/>
      <c r="E22" s="13"/>
      <c r="F22"/>
      <c r="G22" s="13"/>
      <c r="H22" s="13"/>
      <c r="I22" s="13"/>
      <c r="J22" s="13"/>
      <c r="K22"/>
      <c r="L22" s="13"/>
      <c r="M22" s="13"/>
      <c r="N22" s="13"/>
      <c r="O22" s="13"/>
      <c r="P22"/>
      <c r="Q22" s="13"/>
      <c r="R22" s="13"/>
      <c r="S22" s="13"/>
      <c r="T22" s="13"/>
      <c r="U22"/>
      <c r="V22" s="13"/>
      <c r="W22" s="13"/>
      <c r="X22" s="13"/>
      <c r="Y22" s="13"/>
      <c r="Z22"/>
      <c r="AA22" s="13"/>
      <c r="AB22" s="13"/>
      <c r="AC22" s="13"/>
      <c r="AD22" s="13"/>
    </row>
    <row r="23" spans="4:27" ht="13.5" thickBot="1">
      <c r="D23"/>
      <c r="F23"/>
      <c r="G23"/>
      <c r="H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30" ht="13.5" thickBot="1">
      <c r="A24" s="9" t="s">
        <v>12</v>
      </c>
      <c r="B24" s="22">
        <v>0.25</v>
      </c>
      <c r="C24" s="15">
        <v>2</v>
      </c>
      <c r="D24" s="23">
        <v>2.4</v>
      </c>
      <c r="E24" s="15">
        <v>10</v>
      </c>
      <c r="G24" s="22">
        <v>0.25</v>
      </c>
      <c r="H24" s="15">
        <v>2</v>
      </c>
      <c r="I24" s="23">
        <v>2.4</v>
      </c>
      <c r="J24" s="15">
        <v>10</v>
      </c>
      <c r="L24" s="22">
        <v>0.25</v>
      </c>
      <c r="M24" s="15">
        <v>2</v>
      </c>
      <c r="N24" s="23">
        <v>2.4</v>
      </c>
      <c r="O24" s="15">
        <v>10</v>
      </c>
      <c r="Q24" s="22">
        <v>0.25</v>
      </c>
      <c r="R24" s="15">
        <v>2</v>
      </c>
      <c r="S24" s="23">
        <v>2.4</v>
      </c>
      <c r="T24" s="15">
        <v>10</v>
      </c>
      <c r="V24" s="22">
        <v>0.25</v>
      </c>
      <c r="W24" s="15">
        <v>2</v>
      </c>
      <c r="X24" s="23">
        <v>2.4</v>
      </c>
      <c r="Y24" s="15">
        <v>10</v>
      </c>
      <c r="AA24" s="22">
        <v>0.25</v>
      </c>
      <c r="AB24" s="15">
        <v>2</v>
      </c>
      <c r="AC24" s="23">
        <v>2.4</v>
      </c>
      <c r="AD24" s="15">
        <v>10</v>
      </c>
    </row>
    <row r="25" spans="1:30" ht="13.5" thickBot="1">
      <c r="A25" s="17" t="s">
        <v>10</v>
      </c>
      <c r="B25" s="10" t="s">
        <v>11</v>
      </c>
      <c r="C25" s="18" t="s">
        <v>11</v>
      </c>
      <c r="D25" s="18" t="s">
        <v>11</v>
      </c>
      <c r="E25" s="11" t="s">
        <v>13</v>
      </c>
      <c r="F25"/>
      <c r="G25" s="10" t="s">
        <v>11</v>
      </c>
      <c r="H25" s="18" t="s">
        <v>11</v>
      </c>
      <c r="I25" s="18" t="s">
        <v>11</v>
      </c>
      <c r="J25" s="11" t="s">
        <v>11</v>
      </c>
      <c r="K25"/>
      <c r="L25" s="10" t="s">
        <v>11</v>
      </c>
      <c r="M25" s="18" t="s">
        <v>11</v>
      </c>
      <c r="N25" s="18" t="s">
        <v>11</v>
      </c>
      <c r="O25" s="11" t="s">
        <v>11</v>
      </c>
      <c r="P25"/>
      <c r="Q25" s="10" t="s">
        <v>11</v>
      </c>
      <c r="R25" s="18" t="s">
        <v>11</v>
      </c>
      <c r="S25" s="18" t="s">
        <v>11</v>
      </c>
      <c r="T25" s="11" t="s">
        <v>11</v>
      </c>
      <c r="U25"/>
      <c r="V25" s="10" t="s">
        <v>11</v>
      </c>
      <c r="W25" s="18" t="s">
        <v>11</v>
      </c>
      <c r="X25" s="18" t="s">
        <v>11</v>
      </c>
      <c r="Y25" s="11" t="s">
        <v>11</v>
      </c>
      <c r="Z25"/>
      <c r="AA25" s="10" t="s">
        <v>11</v>
      </c>
      <c r="AB25" s="18" t="s">
        <v>11</v>
      </c>
      <c r="AC25" s="18" t="s">
        <v>11</v>
      </c>
      <c r="AD25" s="11" t="s">
        <v>11</v>
      </c>
    </row>
    <row r="26" spans="1:30" ht="13.5" thickBot="1">
      <c r="A26" s="9" t="s">
        <v>14</v>
      </c>
      <c r="B26" s="22">
        <v>0.35</v>
      </c>
      <c r="C26" s="15">
        <v>3</v>
      </c>
      <c r="D26" s="23">
        <v>3.6</v>
      </c>
      <c r="E26" s="15">
        <v>14</v>
      </c>
      <c r="G26" s="22">
        <v>0.35</v>
      </c>
      <c r="H26" s="15">
        <v>3</v>
      </c>
      <c r="I26" s="23">
        <v>3.6</v>
      </c>
      <c r="J26" s="15">
        <v>14</v>
      </c>
      <c r="L26" s="22">
        <v>0.35</v>
      </c>
      <c r="M26" s="15">
        <v>3</v>
      </c>
      <c r="N26" s="23">
        <v>3.6</v>
      </c>
      <c r="O26" s="15">
        <v>14</v>
      </c>
      <c r="Q26" s="22">
        <v>0.35</v>
      </c>
      <c r="R26" s="15">
        <v>3</v>
      </c>
      <c r="S26" s="23">
        <v>3.6</v>
      </c>
      <c r="T26" s="15">
        <v>14</v>
      </c>
      <c r="V26" s="22">
        <v>0.35</v>
      </c>
      <c r="W26" s="15">
        <v>3</v>
      </c>
      <c r="X26" s="23">
        <v>3.6</v>
      </c>
      <c r="Y26" s="15">
        <v>14</v>
      </c>
      <c r="AA26" s="22">
        <v>0.35</v>
      </c>
      <c r="AB26" s="15">
        <v>3</v>
      </c>
      <c r="AC26" s="23">
        <v>3.6</v>
      </c>
      <c r="AD26" s="15">
        <v>14</v>
      </c>
    </row>
    <row r="27" spans="1:30" ht="13.5" thickBot="1">
      <c r="A27" s="17" t="s">
        <v>10</v>
      </c>
      <c r="B27" s="10" t="s">
        <v>11</v>
      </c>
      <c r="C27" s="18" t="s">
        <v>11</v>
      </c>
      <c r="D27" s="18" t="s">
        <v>11</v>
      </c>
      <c r="E27" s="11" t="s">
        <v>13</v>
      </c>
      <c r="F27"/>
      <c r="G27" s="10" t="s">
        <v>11</v>
      </c>
      <c r="H27" s="18" t="s">
        <v>11</v>
      </c>
      <c r="I27" s="18" t="s">
        <v>11</v>
      </c>
      <c r="J27" s="11" t="s">
        <v>11</v>
      </c>
      <c r="K27"/>
      <c r="L27" s="10" t="s">
        <v>11</v>
      </c>
      <c r="M27" s="18" t="s">
        <v>11</v>
      </c>
      <c r="N27" s="18" t="s">
        <v>11</v>
      </c>
      <c r="O27" s="11" t="s">
        <v>11</v>
      </c>
      <c r="P27"/>
      <c r="Q27" s="10" t="s">
        <v>11</v>
      </c>
      <c r="R27" s="18" t="s">
        <v>11</v>
      </c>
      <c r="S27" s="18" t="s">
        <v>11</v>
      </c>
      <c r="T27" s="11" t="s">
        <v>11</v>
      </c>
      <c r="U27"/>
      <c r="V27" s="10" t="s">
        <v>11</v>
      </c>
      <c r="W27" s="18" t="s">
        <v>11</v>
      </c>
      <c r="X27" s="18" t="s">
        <v>11</v>
      </c>
      <c r="Y27" s="11" t="s">
        <v>11</v>
      </c>
      <c r="Z27"/>
      <c r="AA27" s="10" t="s">
        <v>11</v>
      </c>
      <c r="AB27" s="18" t="s">
        <v>11</v>
      </c>
      <c r="AC27" s="18" t="s">
        <v>11</v>
      </c>
      <c r="AD27" s="11" t="s">
        <v>11</v>
      </c>
    </row>
    <row r="29" spans="22:27" ht="12.75">
      <c r="V29"/>
      <c r="W29"/>
      <c r="X29"/>
      <c r="Y29"/>
      <c r="Z29"/>
      <c r="AA29"/>
    </row>
  </sheetData>
  <sheetProtection/>
  <mergeCells count="7">
    <mergeCell ref="AA2:AE2"/>
    <mergeCell ref="A3:A4"/>
    <mergeCell ref="B2:F2"/>
    <mergeCell ref="G2:K2"/>
    <mergeCell ref="L2:P2"/>
    <mergeCell ref="Q2:U2"/>
    <mergeCell ref="V2:Z2"/>
  </mergeCells>
  <conditionalFormatting sqref="L21:O22 G21:J22 B21:E22 Q21:T22 V21:Y22 AA21:AD22 G25:J25 Q25:T25 B25:E25 L25:O25 Q27:T27 V25:Y25 G27:J27 V27:Y27 B27:E27 L27:O27 AA25:AD25 AA27:AD27">
    <cfRule type="cellIs" priority="1" dxfId="1" operator="equal" stopIfTrue="1">
      <formula>"SI"</formula>
    </cfRule>
    <cfRule type="cellIs" priority="2" dxfId="0" operator="equal" stopIfTrue="1">
      <formula>"NO"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7">
      <selection activeCell="B40" sqref="B40"/>
    </sheetView>
  </sheetViews>
  <sheetFormatPr defaultColWidth="9.140625" defaultRowHeight="12.75"/>
  <cols>
    <col min="1" max="1" width="29.7109375" style="0" customWidth="1"/>
    <col min="2" max="3" width="8.00390625" style="21" bestFit="1" customWidth="1"/>
    <col min="4" max="4" width="8.8515625" style="21" bestFit="1" customWidth="1"/>
    <col min="5" max="5" width="6.7109375" style="21" bestFit="1" customWidth="1"/>
    <col min="6" max="6" width="7.00390625" style="21" bestFit="1" customWidth="1"/>
    <col min="7" max="7" width="8.00390625" style="19" bestFit="1" customWidth="1"/>
    <col min="8" max="8" width="8.00390625" style="20" bestFit="1" customWidth="1"/>
    <col min="9" max="9" width="8.8515625" style="21" bestFit="1" customWidth="1"/>
    <col min="10" max="10" width="6.7109375" style="21" bestFit="1" customWidth="1"/>
    <col min="11" max="11" width="7.00390625" style="21" bestFit="1" customWidth="1"/>
    <col min="12" max="15" width="11.421875" style="0" customWidth="1"/>
  </cols>
  <sheetData>
    <row r="1" spans="1:11" ht="30.75" customHeight="1" thickBot="1">
      <c r="A1" s="124" t="s">
        <v>33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30.75" customHeight="1" thickBot="1">
      <c r="A2" s="94"/>
      <c r="B2" s="115" t="s">
        <v>53</v>
      </c>
      <c r="C2" s="116"/>
      <c r="D2" s="116"/>
      <c r="E2" s="116"/>
      <c r="F2" s="117"/>
      <c r="G2" s="115" t="s">
        <v>54</v>
      </c>
      <c r="H2" s="116"/>
      <c r="I2" s="116"/>
      <c r="J2" s="116"/>
      <c r="K2" s="117"/>
    </row>
    <row r="3" spans="1:11" ht="24" customHeight="1" thickBot="1">
      <c r="A3" s="94"/>
      <c r="B3" s="46" t="s">
        <v>5</v>
      </c>
      <c r="C3" s="47" t="s">
        <v>2</v>
      </c>
      <c r="D3" s="47" t="s">
        <v>6</v>
      </c>
      <c r="E3" s="47" t="s">
        <v>4</v>
      </c>
      <c r="F3" s="49" t="s">
        <v>3</v>
      </c>
      <c r="G3" s="46" t="s">
        <v>5</v>
      </c>
      <c r="H3" s="47" t="s">
        <v>2</v>
      </c>
      <c r="I3" s="47" t="s">
        <v>6</v>
      </c>
      <c r="J3" s="47" t="s">
        <v>4</v>
      </c>
      <c r="K3" s="49" t="s">
        <v>3</v>
      </c>
    </row>
    <row r="4" spans="1:11" ht="24" customHeight="1" thickBot="1">
      <c r="A4" s="94"/>
      <c r="B4" s="52" t="s">
        <v>36</v>
      </c>
      <c r="C4" s="53" t="s">
        <v>37</v>
      </c>
      <c r="D4" s="53" t="s">
        <v>37</v>
      </c>
      <c r="E4" s="53" t="s">
        <v>37</v>
      </c>
      <c r="F4" s="95" t="s">
        <v>37</v>
      </c>
      <c r="G4" s="52" t="s">
        <v>36</v>
      </c>
      <c r="H4" s="53" t="s">
        <v>37</v>
      </c>
      <c r="I4" s="53" t="s">
        <v>37</v>
      </c>
      <c r="J4" s="53" t="s">
        <v>37</v>
      </c>
      <c r="K4" s="95" t="s">
        <v>37</v>
      </c>
    </row>
    <row r="5" spans="1:11" s="1" customFormat="1" ht="18.75" customHeight="1" thickBot="1">
      <c r="A5" s="96" t="s">
        <v>55</v>
      </c>
      <c r="B5" s="97">
        <v>0.006</v>
      </c>
      <c r="C5" s="98" t="s">
        <v>56</v>
      </c>
      <c r="D5" s="98" t="s">
        <v>57</v>
      </c>
      <c r="E5" s="98" t="s">
        <v>58</v>
      </c>
      <c r="F5" s="99" t="s">
        <v>59</v>
      </c>
      <c r="G5" s="100">
        <v>0.01</v>
      </c>
      <c r="H5" s="101">
        <v>0.7</v>
      </c>
      <c r="I5" s="101">
        <v>1.9</v>
      </c>
      <c r="J5" s="101">
        <v>15.1</v>
      </c>
      <c r="K5" s="102" t="s">
        <v>59</v>
      </c>
    </row>
    <row r="6" spans="1:11" s="106" customFormat="1" ht="18.75" customHeight="1">
      <c r="A6" s="103"/>
      <c r="B6" s="104"/>
      <c r="C6" s="105"/>
      <c r="D6" s="105"/>
      <c r="E6" s="105"/>
      <c r="F6" s="105"/>
      <c r="G6" s="104"/>
      <c r="H6" s="105"/>
      <c r="I6" s="105"/>
      <c r="J6" s="105"/>
      <c r="K6" s="105"/>
    </row>
    <row r="7" spans="1:11" s="106" customFormat="1" ht="18.75" customHeight="1">
      <c r="A7" s="103"/>
      <c r="B7" s="104"/>
      <c r="C7" s="105"/>
      <c r="D7" s="105"/>
      <c r="E7" s="105"/>
      <c r="F7" s="105"/>
      <c r="G7" s="104"/>
      <c r="H7" s="105"/>
      <c r="I7" s="105"/>
      <c r="J7" s="105"/>
      <c r="K7" s="105"/>
    </row>
    <row r="8" spans="1:11" s="106" customFormat="1" ht="18.75" customHeight="1">
      <c r="A8" s="103"/>
      <c r="B8" s="104"/>
      <c r="C8" s="105"/>
      <c r="D8" s="105"/>
      <c r="E8" s="105"/>
      <c r="F8" s="105"/>
      <c r="G8" s="104"/>
      <c r="H8" s="105"/>
      <c r="I8" s="105"/>
      <c r="J8" s="105"/>
      <c r="K8" s="105"/>
    </row>
    <row r="9" spans="2:11" ht="13.5" thickBot="1">
      <c r="B9" s="90"/>
      <c r="C9" s="90"/>
      <c r="D9" s="90"/>
      <c r="E9" s="90"/>
      <c r="F9" s="90"/>
      <c r="G9" s="88"/>
      <c r="H9" s="89"/>
      <c r="I9" s="90"/>
      <c r="J9" s="90"/>
      <c r="K9" s="90"/>
    </row>
    <row r="10" spans="1:10" ht="13.5" thickBot="1">
      <c r="A10" s="9" t="s">
        <v>9</v>
      </c>
      <c r="B10" s="14">
        <v>0.5</v>
      </c>
      <c r="C10" s="15">
        <v>5</v>
      </c>
      <c r="D10" s="15">
        <v>6</v>
      </c>
      <c r="E10" s="16">
        <v>20</v>
      </c>
      <c r="F10" s="93"/>
      <c r="G10" s="14">
        <v>0.5</v>
      </c>
      <c r="H10" s="15">
        <v>5</v>
      </c>
      <c r="I10" s="15">
        <v>6</v>
      </c>
      <c r="J10" s="16">
        <v>20</v>
      </c>
    </row>
    <row r="11" spans="1:11" ht="13.5" thickBot="1">
      <c r="A11" s="17" t="s">
        <v>10</v>
      </c>
      <c r="B11" s="10" t="s">
        <v>11</v>
      </c>
      <c r="C11" s="18" t="s">
        <v>11</v>
      </c>
      <c r="D11" s="18" t="s">
        <v>11</v>
      </c>
      <c r="E11" s="11" t="s">
        <v>11</v>
      </c>
      <c r="F11"/>
      <c r="G11" s="10" t="s">
        <v>11</v>
      </c>
      <c r="H11" s="18" t="s">
        <v>11</v>
      </c>
      <c r="I11" s="18" t="s">
        <v>11</v>
      </c>
      <c r="J11" s="11" t="s">
        <v>11</v>
      </c>
      <c r="K11"/>
    </row>
    <row r="12" spans="1:11" ht="12.75">
      <c r="A12" s="12"/>
      <c r="B12" s="13"/>
      <c r="C12" s="13"/>
      <c r="D12" s="13"/>
      <c r="E12" s="13"/>
      <c r="F12"/>
      <c r="G12" s="13"/>
      <c r="H12" s="13"/>
      <c r="I12" s="13"/>
      <c r="J12" s="13"/>
      <c r="K12"/>
    </row>
    <row r="13" spans="2:11" ht="13.5" thickBot="1">
      <c r="B13"/>
      <c r="C13"/>
      <c r="D13"/>
      <c r="E13"/>
      <c r="F13"/>
      <c r="I13"/>
      <c r="K13"/>
    </row>
    <row r="14" spans="1:10" ht="13.5" thickBot="1">
      <c r="A14" s="9" t="s">
        <v>12</v>
      </c>
      <c r="B14" s="22">
        <v>0.25</v>
      </c>
      <c r="C14" s="15">
        <v>2</v>
      </c>
      <c r="D14" s="23">
        <v>2.4</v>
      </c>
      <c r="E14" s="15">
        <v>2</v>
      </c>
      <c r="G14" s="22">
        <v>0.25</v>
      </c>
      <c r="H14" s="15">
        <v>2</v>
      </c>
      <c r="I14" s="23">
        <v>2.4</v>
      </c>
      <c r="J14" s="15">
        <v>2</v>
      </c>
    </row>
    <row r="15" spans="1:11" ht="13.5" thickBot="1">
      <c r="A15" s="17" t="s">
        <v>10</v>
      </c>
      <c r="B15" s="10" t="s">
        <v>11</v>
      </c>
      <c r="C15" s="18"/>
      <c r="D15" s="18" t="s">
        <v>11</v>
      </c>
      <c r="E15" s="11"/>
      <c r="F15"/>
      <c r="G15" s="10" t="s">
        <v>11</v>
      </c>
      <c r="H15" s="18" t="s">
        <v>11</v>
      </c>
      <c r="I15" s="18" t="s">
        <v>11</v>
      </c>
      <c r="J15" s="11" t="s">
        <v>13</v>
      </c>
      <c r="K15"/>
    </row>
    <row r="16" spans="1:10" ht="13.5" thickBot="1">
      <c r="A16" s="9" t="s">
        <v>14</v>
      </c>
      <c r="B16" s="22">
        <v>0.35</v>
      </c>
      <c r="C16" s="15">
        <v>3</v>
      </c>
      <c r="D16" s="23">
        <v>3.6</v>
      </c>
      <c r="E16" s="15">
        <v>10</v>
      </c>
      <c r="G16" s="22">
        <v>0.35</v>
      </c>
      <c r="H16" s="15">
        <v>3</v>
      </c>
      <c r="I16" s="23">
        <v>3.6</v>
      </c>
      <c r="J16" s="15">
        <v>10</v>
      </c>
    </row>
    <row r="17" spans="1:11" ht="13.5" thickBot="1">
      <c r="A17" s="17" t="s">
        <v>10</v>
      </c>
      <c r="B17" s="10" t="s">
        <v>11</v>
      </c>
      <c r="C17" s="18" t="s">
        <v>11</v>
      </c>
      <c r="D17" s="18" t="s">
        <v>11</v>
      </c>
      <c r="E17" s="11"/>
      <c r="F17"/>
      <c r="G17" s="10" t="s">
        <v>11</v>
      </c>
      <c r="H17" s="18" t="s">
        <v>11</v>
      </c>
      <c r="I17" s="18" t="s">
        <v>11</v>
      </c>
      <c r="J17" s="11" t="s">
        <v>13</v>
      </c>
      <c r="K17"/>
    </row>
  </sheetData>
  <sheetProtection/>
  <mergeCells count="3">
    <mergeCell ref="A1:K1"/>
    <mergeCell ref="B2:F2"/>
    <mergeCell ref="G2:K2"/>
  </mergeCells>
  <conditionalFormatting sqref="G11:J12 G15:J15 G17:J17 B11:E12 B15:E15 B17:E17">
    <cfRule type="cellIs" priority="1" dxfId="1" operator="equal" stopIfTrue="1">
      <formula>"SI"</formula>
    </cfRule>
    <cfRule type="cellIs" priority="2" dxfId="0" operator="equal" stopIfTrue="1">
      <formula>"NO"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m.pompei</dc:creator>
  <cp:keywords/>
  <dc:description/>
  <cp:lastModifiedBy>e.capponi</cp:lastModifiedBy>
  <dcterms:created xsi:type="dcterms:W3CDTF">2009-06-03T07:24:01Z</dcterms:created>
  <dcterms:modified xsi:type="dcterms:W3CDTF">2011-04-14T14:31:16Z</dcterms:modified>
  <cp:category/>
  <cp:version/>
  <cp:contentType/>
  <cp:contentStatus/>
</cp:coreProperties>
</file>